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rezultate finale" sheetId="1" r:id="rId1"/>
    <sheet name="absenti" sheetId="2" r:id="rId2"/>
    <sheet name="Sheet5" sheetId="3" r:id="rId3"/>
  </sheets>
  <definedNames>
    <definedName name="_xlnm._FilterDatabase" localSheetId="0" hidden="1">'rezultate finale'!$A$9:$L$537</definedName>
  </definedNames>
  <calcPr fullCalcOnLoad="1"/>
</workbook>
</file>

<file path=xl/sharedStrings.xml><?xml version="1.0" encoding="utf-8"?>
<sst xmlns="http://schemas.openxmlformats.org/spreadsheetml/2006/main" count="4089" uniqueCount="807">
  <si>
    <t>Nr.</t>
  </si>
  <si>
    <t>Numele şi prenumele</t>
  </si>
  <si>
    <t>Clasa</t>
  </si>
  <si>
    <t>Şcoala</t>
  </si>
  <si>
    <t>Localitatea</t>
  </si>
  <si>
    <t>Profesor</t>
  </si>
  <si>
    <t>Alexandroaia Anelis</t>
  </si>
  <si>
    <t>Ali Aydan Ege</t>
  </si>
  <si>
    <t xml:space="preserve">Liceul Teoretic "Ovidius" </t>
  </si>
  <si>
    <t>Baban Valerica</t>
  </si>
  <si>
    <t>Axiote Vlad</t>
  </si>
  <si>
    <t>Dobrin Ioan Florin</t>
  </si>
  <si>
    <t>Bacula Ianis</t>
  </si>
  <si>
    <t>Leu Sorina Maria</t>
  </si>
  <si>
    <t>Badea  Bogdan Andrei</t>
  </si>
  <si>
    <t>Izet Filis</t>
  </si>
  <si>
    <t>Baias Ana Maria</t>
  </si>
  <si>
    <t>Băncilă   Andrada Maria</t>
  </si>
  <si>
    <t>Bela Teo Andrei</t>
  </si>
  <si>
    <t>Berbescu Andrei</t>
  </si>
  <si>
    <t>Văcărelu Ana</t>
  </si>
  <si>
    <t>Bului Andrei</t>
  </si>
  <si>
    <t>Bahrim Mariana</t>
  </si>
  <si>
    <t>Butcaru   Răzvan Ioan</t>
  </si>
  <si>
    <t>Cadariu Andreea</t>
  </si>
  <si>
    <t>Popa Victoria</t>
  </si>
  <si>
    <t>Cadariu Cătălina</t>
  </si>
  <si>
    <t>Chemal  Kubilay</t>
  </si>
  <si>
    <t>Nicolae Elena</t>
  </si>
  <si>
    <t>Chichirim George</t>
  </si>
  <si>
    <t>Cioroiu  Vlad Costin</t>
  </si>
  <si>
    <t>Ciotu Daniel Catalin</t>
  </si>
  <si>
    <t>Draghici Sorina</t>
  </si>
  <si>
    <t>Comanescu Iarina</t>
  </si>
  <si>
    <t>Cristea  Andrei</t>
  </si>
  <si>
    <t>Cucoară Marian</t>
  </si>
  <si>
    <t>Draghici Maria Adela</t>
  </si>
  <si>
    <t>Epure Hristu Ştefan</t>
  </si>
  <si>
    <t>Florescu Tiberiu</t>
  </si>
  <si>
    <t>Fulea-Mărgărit Traian</t>
  </si>
  <si>
    <t>Gâgă   Sebastian  Augustin</t>
  </si>
  <si>
    <t>Gelal   Aisa</t>
  </si>
  <si>
    <t xml:space="preserve">Gelal Alper </t>
  </si>
  <si>
    <t>Marin Ioana</t>
  </si>
  <si>
    <t>Georgescu  Flavia Ana Maria</t>
  </si>
  <si>
    <t>Gevelegian Andrei</t>
  </si>
  <si>
    <t>Mincu Mariela</t>
  </si>
  <si>
    <t>Gheajă  Adela</t>
  </si>
  <si>
    <t>Gheorghe Adina Georgiana</t>
  </si>
  <si>
    <t>Hagi Ionut Alexandru</t>
  </si>
  <si>
    <t>Haidu-Gerea Paul</t>
  </si>
  <si>
    <t>Ţipău Elena</t>
  </si>
  <si>
    <t>Ibram Edane</t>
  </si>
  <si>
    <t>Ignat Gabriel</t>
  </si>
  <si>
    <t>Șincan Alexandru</t>
  </si>
  <si>
    <t>Ionescu Ana Maria</t>
  </si>
  <si>
    <t>Ionescu Mihai</t>
  </si>
  <si>
    <t>Ionescu Radu</t>
  </si>
  <si>
    <t>Iordan Andrei</t>
  </si>
  <si>
    <t>Itu  C.  Sebastian</t>
  </si>
  <si>
    <t>Ivanov Cristina</t>
  </si>
  <si>
    <t>Latiș Aron</t>
  </si>
  <si>
    <t>Lazareanu Iulia</t>
  </si>
  <si>
    <t>Roşu Laurenţiu</t>
  </si>
  <si>
    <t>Manole Mihai</t>
  </si>
  <si>
    <t>Mărăscu   Vlad</t>
  </si>
  <si>
    <t>Mergiu  Elena</t>
  </si>
  <si>
    <t>Militon Rareş</t>
  </si>
  <si>
    <t>Mocanu Răzvan Andrei</t>
  </si>
  <si>
    <t>Mustafa  S.  Eda Melissa</t>
  </si>
  <si>
    <t xml:space="preserve">Naum  I.  Cătălina Ioana  </t>
  </si>
  <si>
    <t>Năstase Alexandru</t>
  </si>
  <si>
    <t>Burci Adriana</t>
  </si>
  <si>
    <t>Niţă Vlad Emanuel</t>
  </si>
  <si>
    <t>Oică Gabriela</t>
  </si>
  <si>
    <t xml:space="preserve">Pană Paul  </t>
  </si>
  <si>
    <t>Pandele  Polixenia Adina</t>
  </si>
  <si>
    <t>Petrea  Mihai  Andrei</t>
  </si>
  <si>
    <t>Popescu  Vlad</t>
  </si>
  <si>
    <t>Popi George Ştefan</t>
  </si>
  <si>
    <t>Popoiag  Marian</t>
  </si>
  <si>
    <t>Prişcă Dan</t>
  </si>
  <si>
    <t>Raţiu Grigore Leon</t>
  </si>
  <si>
    <t>Rădulescu Vlad</t>
  </si>
  <si>
    <t>Rezeanu Călin</t>
  </si>
  <si>
    <t>Rusu  Gabriel</t>
  </si>
  <si>
    <t>Sârbu Mircea Daniel</t>
  </si>
  <si>
    <t>Scrab Adrian</t>
  </si>
  <si>
    <t>Spiridon Cristian Lucian</t>
  </si>
  <si>
    <t>Stănilă Nicolae Andrei</t>
  </si>
  <si>
    <t>Caragioiu Mihaela</t>
  </si>
  <si>
    <t>Stratulat  Robert</t>
  </si>
  <si>
    <t>Teju Ioana</t>
  </si>
  <si>
    <t>Tudoruş Caterina</t>
  </si>
  <si>
    <t>Unsalan Melisa</t>
  </si>
  <si>
    <t>Vasile  Cătălin  George</t>
  </si>
  <si>
    <t>Văleanu Victor</t>
  </si>
  <si>
    <t>Velniceriu Alexandru Cristian</t>
  </si>
  <si>
    <t>Vlad  Ioana Smaranda</t>
  </si>
  <si>
    <t>Zavelea Ioana</t>
  </si>
  <si>
    <t>Aragea Cosmina</t>
  </si>
  <si>
    <t>Caraman Dimciu</t>
  </si>
  <si>
    <t>Agap Ioana Cezara</t>
  </si>
  <si>
    <t>Alexe Andreea</t>
  </si>
  <si>
    <t>Maga Cristinel</t>
  </si>
  <si>
    <t>Ali Omer</t>
  </si>
  <si>
    <t>Sârbu Marian</t>
  </si>
  <si>
    <t>Aştefănoae Nicolae</t>
  </si>
  <si>
    <t>Babii Larisa Claudia</t>
  </si>
  <si>
    <t>Oprea Filis</t>
  </si>
  <si>
    <t>Balcan Matei</t>
  </si>
  <si>
    <t>Bizadea Rebeca</t>
  </si>
  <si>
    <t>Boambă Adrian</t>
  </si>
  <si>
    <t>Brăgău Bogdan</t>
  </si>
  <si>
    <t>Avram Alexandrina</t>
  </si>
  <si>
    <t>Băraru Ion</t>
  </si>
  <si>
    <t>Burlăciuc Mihai</t>
  </si>
  <si>
    <t>Oprea Sanda</t>
  </si>
  <si>
    <t>Carastan Andreea</t>
  </si>
  <si>
    <t>Catană Diana Andreea</t>
  </si>
  <si>
    <t>Căpăţână Maria</t>
  </si>
  <si>
    <t>Condrat Luiza</t>
  </si>
  <si>
    <t>Constantin Georgian</t>
  </si>
  <si>
    <t>Corboş Ionela</t>
  </si>
  <si>
    <t>Costea Daniel</t>
  </si>
  <si>
    <t>Cristea Răzvan</t>
  </si>
  <si>
    <t>Cucoamis Cristina</t>
  </si>
  <si>
    <t>Dănilă Andrei</t>
  </si>
  <si>
    <t>Dobrin Costin</t>
  </si>
  <si>
    <t>Oprea Lucian</t>
  </si>
  <si>
    <t>Dospinescu Valentin</t>
  </si>
  <si>
    <t>Drăgan Teodora</t>
  </si>
  <si>
    <t>Drugă Valentina</t>
  </si>
  <si>
    <t>Enache Maria</t>
  </si>
  <si>
    <t>Eremia Andrei</t>
  </si>
  <si>
    <t>Gheorghe Irina</t>
  </si>
  <si>
    <t>Gheorghe Sabina</t>
  </si>
  <si>
    <t>Gherasim Bogdan</t>
  </si>
  <si>
    <t>Gherasim Marius</t>
  </si>
  <si>
    <t>Giurea Cosmin</t>
  </si>
  <si>
    <t>Boiangiu Teodora</t>
  </si>
  <si>
    <t>Giurea Vlad</t>
  </si>
  <si>
    <t>Graur Andrei-Alexandru</t>
  </si>
  <si>
    <t>Grecu Cipriana</t>
  </si>
  <si>
    <t>Hariga Beatrice</t>
  </si>
  <si>
    <t>Hogea Elvin</t>
  </si>
  <si>
    <t>Căiţeanu Diana</t>
  </si>
  <si>
    <t>Huţanu Sorina</t>
  </si>
  <si>
    <t>Iacob Larisa</t>
  </si>
  <si>
    <t>Ţifrea Monica</t>
  </si>
  <si>
    <t xml:space="preserve">Iacovlev Tudor </t>
  </si>
  <si>
    <t>Ibănişteanu Paula</t>
  </si>
  <si>
    <t>Ibram Teodora</t>
  </si>
  <si>
    <t>Ichim Bianca</t>
  </si>
  <si>
    <t>Ignat Ioan</t>
  </si>
  <si>
    <t>Ilie Elena Georgiana</t>
  </si>
  <si>
    <t>Lungu Virgil</t>
  </si>
  <si>
    <t>Maraloi Marian</t>
  </si>
  <si>
    <t>Martin Mircea</t>
  </si>
  <si>
    <t>Melcea Sebastian</t>
  </si>
  <si>
    <t>Miu Bogdan-Lucian</t>
  </si>
  <si>
    <t>Mocanu Vlad</t>
  </si>
  <si>
    <t>Moldovianu Oana</t>
  </si>
  <si>
    <t>Morariu Agnes</t>
  </si>
  <si>
    <t>Nechifor Ştefan</t>
  </si>
  <si>
    <t>Nicolescu Ştefan</t>
  </si>
  <si>
    <t>Panduru Robert</t>
  </si>
  <si>
    <t>Pârvu Adrian</t>
  </si>
  <si>
    <t>Peneoasu Cristian</t>
  </si>
  <si>
    <t>Petro Cristina</t>
  </si>
  <si>
    <t>Pîntea Alexandru Ioan</t>
  </si>
  <si>
    <t>Popa Ana Cătălina</t>
  </si>
  <si>
    <t>Popescu Alexandru</t>
  </si>
  <si>
    <t>Preda Claudia</t>
  </si>
  <si>
    <t xml:space="preserve">Rădulescu  Şerban </t>
  </si>
  <si>
    <t>Răduţ Miruna-Maria</t>
  </si>
  <si>
    <t>Răileanu Lavinia</t>
  </si>
  <si>
    <t>Ritter Lucas</t>
  </si>
  <si>
    <t>Samson Roxana</t>
  </si>
  <si>
    <t>Savescu Diana</t>
  </si>
  <si>
    <t>Scarlat Paul</t>
  </si>
  <si>
    <t>Bahrim Claudiu</t>
  </si>
  <si>
    <t>Seftiuc Andreea</t>
  </si>
  <si>
    <t>Ser Sebastian</t>
  </si>
  <si>
    <t>Serafia Bianca Andreea</t>
  </si>
  <si>
    <t>Simion Ioana</t>
  </si>
  <si>
    <t>Slabu Ilona</t>
  </si>
  <si>
    <t>Stoian Dalia-Irina</t>
  </si>
  <si>
    <t>Ţiţeică Cătălina</t>
  </si>
  <si>
    <t>Udrea Rafael</t>
  </si>
  <si>
    <t>Urucu Ana-Luiza</t>
  </si>
  <si>
    <t>Vântu Vladimir</t>
  </si>
  <si>
    <t>Vînă Nicoleta</t>
  </si>
  <si>
    <t>Voiculescu Bianca</t>
  </si>
  <si>
    <t>Zelenschi Daniel Justinian</t>
  </si>
  <si>
    <t>Aleca Daniel Adrian</t>
  </si>
  <si>
    <t>Dobrin Claudia</t>
  </si>
  <si>
    <t xml:space="preserve">Avram Teodora </t>
  </si>
  <si>
    <t>Băiceanu Mihai</t>
  </si>
  <si>
    <t>Bălaşa Mara</t>
  </si>
  <si>
    <t>Berende Teodora</t>
  </si>
  <si>
    <t>Bîrsu Ion</t>
  </si>
  <si>
    <t>Bocârnea Andrei</t>
  </si>
  <si>
    <t>Botoşineanu Alexandru</t>
  </si>
  <si>
    <t>Breşug Cosmin</t>
  </si>
  <si>
    <t>Buciu Cristina</t>
  </si>
  <si>
    <t>Buzelan Ioana Maria</t>
  </si>
  <si>
    <t>Calinovschi Teodor</t>
  </si>
  <si>
    <t>Canciu Andrei</t>
  </si>
  <si>
    <t>Ceapa Delia</t>
  </si>
  <si>
    <t>Cercel Dan</t>
  </si>
  <si>
    <t>Ciacu Costi</t>
  </si>
  <si>
    <t>Ciocioi Ştefan</t>
  </si>
  <si>
    <t>Codoi Marius</t>
  </si>
  <si>
    <t xml:space="preserve">Coman Bogdan </t>
  </si>
  <si>
    <t>Condrea Florin</t>
  </si>
  <si>
    <t>Constantin Diana</t>
  </si>
  <si>
    <t>Creţu Andrei</t>
  </si>
  <si>
    <t>Cristea Andrei Cătălin</t>
  </si>
  <si>
    <t>Cuneşteanu Anca</t>
  </si>
  <si>
    <t>Davidov Eliza</t>
  </si>
  <si>
    <t>Dăineanu Vlad Ionuţ</t>
  </si>
  <si>
    <t>Diac Andrei</t>
  </si>
  <si>
    <t>Bacu Mihaela</t>
  </si>
  <si>
    <t>Dobre Adrian</t>
  </si>
  <si>
    <t>Dodiş Aurelian Ionuţ</t>
  </si>
  <si>
    <t>Pagalea Irina Daniela</t>
  </si>
  <si>
    <t>Drăghici Cristina</t>
  </si>
  <si>
    <t>Filip Antonio</t>
  </si>
  <si>
    <t>Gamulea Andreea</t>
  </si>
  <si>
    <t>Gănescu Ioana Mădălina</t>
  </si>
  <si>
    <t>Giurgea Aurelia</t>
  </si>
  <si>
    <t>Goie Marco Iulian</t>
  </si>
  <si>
    <t>Grigore Mihai Florentin</t>
  </si>
  <si>
    <t>Ivaniuc Alina</t>
  </si>
  <si>
    <t>Lazăr Iulian</t>
  </si>
  <si>
    <t>Leonte Carmen</t>
  </si>
  <si>
    <t>Lovin Adrian</t>
  </si>
  <si>
    <t>Maftei Andra</t>
  </si>
  <si>
    <t>Manole Iulia</t>
  </si>
  <si>
    <t xml:space="preserve">Martin Alexandru </t>
  </si>
  <si>
    <t>Măgureanu Cristina</t>
  </si>
  <si>
    <t>Mihalcea Caesar</t>
  </si>
  <si>
    <t>Miu Daniel</t>
  </si>
  <si>
    <t>Moraru Florentina</t>
  </si>
  <si>
    <t>Mugicheanu Ionel</t>
  </si>
  <si>
    <t>Murgoci Alexandra</t>
  </si>
  <si>
    <t>Nădejde Daniel</t>
  </si>
  <si>
    <t>Nedelcu Horia</t>
  </si>
  <si>
    <t>Nichita Emil Nicolae</t>
  </si>
  <si>
    <t>Omer Daphne Melda</t>
  </si>
  <si>
    <t>Omer Ergean</t>
  </si>
  <si>
    <t>Oprea Mircea Teodor</t>
  </si>
  <si>
    <t>Pânzaru Teodor</t>
  </si>
  <si>
    <t>Paraipan Andreea</t>
  </si>
  <si>
    <t>Pitu Teodor</t>
  </si>
  <si>
    <t>Pîrvu Florin-Paul</t>
  </si>
  <si>
    <t>Purcărea Andra</t>
  </si>
  <si>
    <t>Ragabeja Alexandru</t>
  </si>
  <si>
    <t>Raiciu Cristian</t>
  </si>
  <si>
    <t>Răduşcă Radu</t>
  </si>
  <si>
    <t>Sava Eusebiu</t>
  </si>
  <si>
    <t>Simion Radu Ioan</t>
  </si>
  <si>
    <t>Staicu Ciprian Ştefan</t>
  </si>
  <si>
    <t>Stamen Sebastian</t>
  </si>
  <si>
    <t>Stanciu Florin</t>
  </si>
  <si>
    <t>Tănase Bogdan</t>
  </si>
  <si>
    <t>Tofan Laurentiu</t>
  </si>
  <si>
    <t>Tuşcă Ionuţ</t>
  </si>
  <si>
    <t>Ţenea Sabin Andrei</t>
  </si>
  <si>
    <t>Vizireanu Iulian</t>
  </si>
  <si>
    <t>Voicu Vlad</t>
  </si>
  <si>
    <t>Bătrânoiu Adrian</t>
  </si>
  <si>
    <t>Berbec Marius</t>
  </si>
  <si>
    <t>Bîrlădeanu Adrian</t>
  </si>
  <si>
    <t>Coşoreanu Vlad</t>
  </si>
  <si>
    <t>Cozma Sebastian</t>
  </si>
  <si>
    <t>Ichimuţă Nicoleta</t>
  </si>
  <si>
    <t>Moroianu Ştefania-Lucica</t>
  </si>
  <si>
    <t>Ştefănescu Alexandru</t>
  </si>
  <si>
    <t>Trofim Georgian Alin</t>
  </si>
  <si>
    <t>Ţugui Maria</t>
  </si>
  <si>
    <t>Vasilache Razvan</t>
  </si>
  <si>
    <t>Anghel Cristina</t>
  </si>
  <si>
    <t>Costea Andrei Cătălin</t>
  </si>
  <si>
    <t>Hariton Andreea</t>
  </si>
  <si>
    <t>Moise Răzvan Daniel</t>
  </si>
  <si>
    <t>Popescu Mhai-Radu</t>
  </si>
  <si>
    <t>Stere Radu</t>
  </si>
  <si>
    <t>Nota 1</t>
  </si>
  <si>
    <t>Nota 2</t>
  </si>
  <si>
    <t xml:space="preserve">Nota3 </t>
  </si>
  <si>
    <t>Total</t>
  </si>
  <si>
    <t>Premiul</t>
  </si>
  <si>
    <t>Observații</t>
  </si>
  <si>
    <t>Ababei Daniel</t>
  </si>
  <si>
    <t>Adi Elif</t>
  </si>
  <si>
    <t>Agapciuc Nicolae</t>
  </si>
  <si>
    <t>Alim Derya</t>
  </si>
  <si>
    <t>Panaitescu Floarea</t>
  </si>
  <si>
    <t>Andrei Gabriela</t>
  </si>
  <si>
    <t>Ursu Maria</t>
  </si>
  <si>
    <t>Andrei Rareş</t>
  </si>
  <si>
    <t>Andrei Sorina</t>
  </si>
  <si>
    <t>Petrea Ioana</t>
  </si>
  <si>
    <t>Andrei Ştefan</t>
  </si>
  <si>
    <t>Anton Edna-Adriana</t>
  </si>
  <si>
    <t>Anton Maria</t>
  </si>
  <si>
    <t>Trantu Zoița</t>
  </si>
  <si>
    <t>Antoniadis Nefeli</t>
  </si>
  <si>
    <t>Antoniadis Teodoros</t>
  </si>
  <si>
    <t>Baban Andrei</t>
  </si>
  <si>
    <t>Bachmatchi Albert</t>
  </si>
  <si>
    <t>Matei Ioana</t>
  </si>
  <si>
    <t>Bafane Rebecca</t>
  </si>
  <si>
    <t>Constantin Adriana</t>
  </si>
  <si>
    <t>Bălilescu Raluca-Ilinca</t>
  </si>
  <si>
    <t>Băluţă Dan Andrei</t>
  </si>
  <si>
    <t>Becbau Enghin Gean</t>
  </si>
  <si>
    <t>Filimon Marinela</t>
  </si>
  <si>
    <t>Beculescu Cătălin</t>
  </si>
  <si>
    <t>Begali Izel</t>
  </si>
  <si>
    <t>Belea Vlad</t>
  </si>
  <si>
    <t>Școala Gimnazială Nr.43 "Ferdinand" Constanța</t>
  </si>
  <si>
    <t>Blacioti  Mihai</t>
  </si>
  <si>
    <t>Foroglu Dorina</t>
  </si>
  <si>
    <t>Bojin Victor Gabriel</t>
  </si>
  <si>
    <t>Bonciu Mihai</t>
  </si>
  <si>
    <t>Nasurla Ilhan</t>
  </si>
  <si>
    <t>Brătoi Anda</t>
  </si>
  <si>
    <t>Panduru Luiza</t>
  </si>
  <si>
    <t>Brânză Maria</t>
  </si>
  <si>
    <t>Buglea Andrei</t>
  </si>
  <si>
    <t>Burcuţă Alin</t>
  </si>
  <si>
    <t>Burşova Ioan</t>
  </si>
  <si>
    <t>Burtoi Alin</t>
  </si>
  <si>
    <t>Busuioc Alexandru</t>
  </si>
  <si>
    <t>Cadariu Mihai</t>
  </si>
  <si>
    <t>Calangiu Diana</t>
  </si>
  <si>
    <t>Caracotă   Alexandru</t>
  </si>
  <si>
    <t>Caraiani George</t>
  </si>
  <si>
    <t>Caraman Bianca</t>
  </si>
  <si>
    <t>Caramiciu Ioana-Mona</t>
  </si>
  <si>
    <t>Catană Mihaela-Aronida</t>
  </si>
  <si>
    <t>Călinescu Mirela</t>
  </si>
  <si>
    <t>Căpățână Roxana</t>
  </si>
  <si>
    <t>Cerchez Diana</t>
  </si>
  <si>
    <t>Chelu Fabian George</t>
  </si>
  <si>
    <t>Cheşpi Faysal</t>
  </si>
  <si>
    <t>Chichirim Stelian</t>
  </si>
  <si>
    <t>Chinda Andrei</t>
  </si>
  <si>
    <t>Chiparatu Alin</t>
  </si>
  <si>
    <t>Chiru Ana Maria</t>
  </si>
  <si>
    <t>Ciobotaru Andreea</t>
  </si>
  <si>
    <t>Ciocam Andrei</t>
  </si>
  <si>
    <t>Ciocîrlan Gabriela</t>
  </si>
  <si>
    <t>Ciortan Iulia</t>
  </si>
  <si>
    <t>Cîrjilă  Eusebiu</t>
  </si>
  <si>
    <t>Clim Mihai</t>
  </si>
  <si>
    <t>Clinciu Vlad Marian</t>
  </si>
  <si>
    <t>Cojocariu Antonia</t>
  </si>
  <si>
    <t>Coman Diandra</t>
  </si>
  <si>
    <t>Coman Laurențiu</t>
  </si>
  <si>
    <t>Comșa Radu</t>
  </si>
  <si>
    <t>Corcodel Nicoleta</t>
  </si>
  <si>
    <t>Cosma Bianca</t>
  </si>
  <si>
    <t>Covaliu Alexandru</t>
  </si>
  <si>
    <t>Creţu Anamaria</t>
  </si>
  <si>
    <t>Creţu Olivian-Dan</t>
  </si>
  <si>
    <t>Crînguş Bianca</t>
  </si>
  <si>
    <t>Custara Teodora</t>
  </si>
  <si>
    <t>Datcu Tudor Răzvan</t>
  </si>
  <si>
    <t>Dăianu Daniel</t>
  </si>
  <si>
    <t>Deleanu Florin</t>
  </si>
  <si>
    <t>Despinoiu Nicolae</t>
  </si>
  <si>
    <t>Dia Vlad</t>
  </si>
  <si>
    <t>Diaconeasa Maria</t>
  </si>
  <si>
    <t>Dicianu Marian</t>
  </si>
  <si>
    <t>Dima Teodor</t>
  </si>
  <si>
    <t>Dimaca Adrian</t>
  </si>
  <si>
    <t>Doroftei Andrei</t>
  </si>
  <si>
    <t>Dragomir Oana Nicoleta</t>
  </si>
  <si>
    <t>Dragomir Radu</t>
  </si>
  <si>
    <t>Dragomir Sofia</t>
  </si>
  <si>
    <t>Dumitrache Alexandra</t>
  </si>
  <si>
    <t>Dumitrache Dan</t>
  </si>
  <si>
    <t>Dumitrescu Roxana</t>
  </si>
  <si>
    <t>Dumitru Andreea Bianca</t>
  </si>
  <si>
    <t>Dumitru Dănuţ Alexandru</t>
  </si>
  <si>
    <t>Dumitru Diana</t>
  </si>
  <si>
    <t>Efrim Răzvan Petru</t>
  </si>
  <si>
    <t>Enache Ana-Iulia</t>
  </si>
  <si>
    <t>Epure Mihai-Marian</t>
  </si>
  <si>
    <t>Fişcu Maria</t>
  </si>
  <si>
    <t>Florea Indra</t>
  </si>
  <si>
    <t>Fodor Andrada</t>
  </si>
  <si>
    <t>Fotin Cosmin</t>
  </si>
  <si>
    <t>Gafar Nelisa</t>
  </si>
  <si>
    <t>Gafița Teodora</t>
  </si>
  <si>
    <t>Gâgă Maria</t>
  </si>
  <si>
    <t>Ghenu Vlad Octavian</t>
  </si>
  <si>
    <t>Gheorghe Rebeca</t>
  </si>
  <si>
    <t>Ghigeanu Andrei</t>
  </si>
  <si>
    <t>Ghiojdeanu Ştefan</t>
  </si>
  <si>
    <t>Giba Andrei</t>
  </si>
  <si>
    <t>Gobeajă Andrada</t>
  </si>
  <si>
    <t>Goga Alexandru-Costin</t>
  </si>
  <si>
    <t>Grigore Bogdan</t>
  </si>
  <si>
    <t>Groza Sergiu</t>
  </si>
  <si>
    <t xml:space="preserve">Gurău Claudia </t>
  </si>
  <si>
    <t>Gurzu Rareş</t>
  </si>
  <si>
    <t>Haret Leonard</t>
  </si>
  <si>
    <t>Hudişteanu Elena</t>
  </si>
  <si>
    <t>Ianc Maria</t>
  </si>
  <si>
    <t>Ibram Seren</t>
  </si>
  <si>
    <t>Ichim Miruna</t>
  </si>
  <si>
    <t>Ifrim Sonia</t>
  </si>
  <si>
    <t>Iftimi Claudia</t>
  </si>
  <si>
    <t>Ignat Victor</t>
  </si>
  <si>
    <t>Iliant Theodor-Mihai</t>
  </si>
  <si>
    <t>Ionescu Andrei</t>
  </si>
  <si>
    <t>Iordăchescu Raul-Adrian</t>
  </si>
  <si>
    <t>Iusein Seren</t>
  </si>
  <si>
    <t>Ivanciu Alexandru</t>
  </si>
  <si>
    <t>Ivanciu Briana</t>
  </si>
  <si>
    <t>Ivanov Bianca- Alexa</t>
  </si>
  <si>
    <t>Jinga Maria-Lorena</t>
  </si>
  <si>
    <t>Kober Alexandru</t>
  </si>
  <si>
    <t>Lăzărescu Maria</t>
  </si>
  <si>
    <t>Lesneanu Darius</t>
  </si>
  <si>
    <t>Lişman Vlad Gabriel</t>
  </si>
  <si>
    <t>Litră Maria</t>
  </si>
  <si>
    <t>Livadaru Bogdan</t>
  </si>
  <si>
    <t>Luca Octavian</t>
  </si>
  <si>
    <t>Lupu Mircea</t>
  </si>
  <si>
    <t>Luţă Vlad</t>
  </si>
  <si>
    <t>Maftei Florentina</t>
  </si>
  <si>
    <t>Malaxa Maria</t>
  </si>
  <si>
    <t>Mambet Myren-Elis</t>
  </si>
  <si>
    <t>Marcu Dănuţ</t>
  </si>
  <si>
    <t>Marin Paul Cristian</t>
  </si>
  <si>
    <t>Marinescu Rareş</t>
  </si>
  <si>
    <t>Mastac Cătălina</t>
  </si>
  <si>
    <t>Matei Anastasia</t>
  </si>
  <si>
    <t>Mazilu Mihnea Mihai</t>
  </si>
  <si>
    <t>Menagi Melisa</t>
  </si>
  <si>
    <t>Mihai Diana</t>
  </si>
  <si>
    <t>Mihail Andrei</t>
  </si>
  <si>
    <t>Mihalache Elena</t>
  </si>
  <si>
    <t>Mihăilescu Costin</t>
  </si>
  <si>
    <t>Mitiş Iulian</t>
  </si>
  <si>
    <t>Mitrea Ștefan Alexandru</t>
  </si>
  <si>
    <t>Cornea George Paul</t>
  </si>
  <si>
    <t>Moraru Mircea</t>
  </si>
  <si>
    <t>Mucilianu Vlad</t>
  </si>
  <si>
    <t>Munteanu Ina Anamaria</t>
  </si>
  <si>
    <t>Murtaza Deria</t>
  </si>
  <si>
    <t>Mustață Cătălina</t>
  </si>
  <si>
    <t>Muşat-Hristodorescu Theodor</t>
  </si>
  <si>
    <t>Năstase Alin</t>
  </si>
  <si>
    <t>Năvală Robert</t>
  </si>
  <si>
    <t>Neamţu Luciana</t>
  </si>
  <si>
    <t>Necula Alexandru</t>
  </si>
  <si>
    <t>Nedelcu Mihai</t>
  </si>
  <si>
    <t>Neguți Ioana</t>
  </si>
  <si>
    <t>Neicu Ioana Maria</t>
  </si>
  <si>
    <t>Niceaev Ştefan-Cristian</t>
  </si>
  <si>
    <t>Odangiu Irina</t>
  </si>
  <si>
    <t>Oprea Teodor</t>
  </si>
  <si>
    <t>Orac Alexandru</t>
  </si>
  <si>
    <t>Orishadare Tonya</t>
  </si>
  <si>
    <t>Panciu George</t>
  </si>
  <si>
    <t>Pantelimon George</t>
  </si>
  <si>
    <t>Papadopol Sebastian</t>
  </si>
  <si>
    <t>Parasca Alma</t>
  </si>
  <si>
    <t>Patsomitis Ştefania</t>
  </si>
  <si>
    <t>Pavel Flavia</t>
  </si>
  <si>
    <t>Pătru Alexandra</t>
  </si>
  <si>
    <t>Petcov Teodora</t>
  </si>
  <si>
    <t>Petcu Ruxandra Veronica</t>
  </si>
  <si>
    <t>Petruc Rareş</t>
  </si>
  <si>
    <t>Pîrvu Bianca Daniela</t>
  </si>
  <si>
    <t>Pop Mihai Cătălin</t>
  </si>
  <si>
    <t>Popescu Georgiana</t>
  </si>
  <si>
    <t>Popescu Răzvan</t>
  </si>
  <si>
    <t>Presură Roxana</t>
  </si>
  <si>
    <t>Puşcaşu Radu-Andrei</t>
  </si>
  <si>
    <t>Raica Mihnea</t>
  </si>
  <si>
    <t>Rofcea Despina</t>
  </si>
  <si>
    <t>Sandu Andreea-Maria</t>
  </si>
  <si>
    <t>Sandu Ramazan-Sezer</t>
  </si>
  <si>
    <t>Satnoianu Olga</t>
  </si>
  <si>
    <t>Sburlan Andrei-Florin</t>
  </si>
  <si>
    <t>Selim S. Elif</t>
  </si>
  <si>
    <t>Florea Mirela</t>
  </si>
  <si>
    <t>Sibana Leonard</t>
  </si>
  <si>
    <t>Siniuc Robert</t>
  </si>
  <si>
    <t>Slave Irina Ioana</t>
  </si>
  <si>
    <t>Smoc Marisa</t>
  </si>
  <si>
    <t>Sofron Antonio - Andrei</t>
  </si>
  <si>
    <t>Sofrone Cristian</t>
  </si>
  <si>
    <t>Span Lorin</t>
  </si>
  <si>
    <t>Stan Sabina</t>
  </si>
  <si>
    <t>Stanca Adelin Nicolae</t>
  </si>
  <si>
    <t>Stavropol Miruna</t>
  </si>
  <si>
    <t>Stercu Ana-Maria</t>
  </si>
  <si>
    <t>Stoian Diana</t>
  </si>
  <si>
    <t>Stroe Alexandra Maria</t>
  </si>
  <si>
    <t>Stroe Andreea Crina</t>
  </si>
  <si>
    <t>Surdu Monica Andreea</t>
  </si>
  <si>
    <t>Ştefan Mihnea</t>
  </si>
  <si>
    <t>Ticu Irina</t>
  </si>
  <si>
    <t xml:space="preserve">Timpuriu Mircea </t>
  </si>
  <si>
    <t>Tinca Razvan Nicolae</t>
  </si>
  <si>
    <t>Tohăneanu T. Daniela Mariana</t>
  </si>
  <si>
    <t>Tomescu Anca</t>
  </si>
  <si>
    <t>Tones Ioana</t>
  </si>
  <si>
    <t>Trandafir Andreea</t>
  </si>
  <si>
    <t>Trifan Cristian</t>
  </si>
  <si>
    <t>Tudosă M. Cosmina</t>
  </si>
  <si>
    <t>Tudose Theodor Mihai</t>
  </si>
  <si>
    <t>Turcu Alexandru</t>
  </si>
  <si>
    <t>Turiceanu Dragoș</t>
  </si>
  <si>
    <t>Turtoiu Vlãduţ</t>
  </si>
  <si>
    <t>Țăpurică Alina Ionela</t>
  </si>
  <si>
    <t>Țăranu Costin Alexandru</t>
  </si>
  <si>
    <t>Uţă Alexandru</t>
  </si>
  <si>
    <t>Vait Erin</t>
  </si>
  <si>
    <t>Vasiliev Mihai Corneliu</t>
  </si>
  <si>
    <t>Velicu Florentina Larisa</t>
  </si>
  <si>
    <t>Vendura Andrei</t>
  </si>
  <si>
    <t>Vizireanu Diana</t>
  </si>
  <si>
    <t>Vizitiu Bogdan</t>
  </si>
  <si>
    <t>Voicu Marina</t>
  </si>
  <si>
    <t>Voicu Robert Cristian</t>
  </si>
  <si>
    <t>Vrabie Diana</t>
  </si>
  <si>
    <t>Abdul-Gani Zeişan Bianca</t>
  </si>
  <si>
    <t>Alexandru  Sebastian- Andrei</t>
  </si>
  <si>
    <t>Aluneanu Andreea</t>
  </si>
  <si>
    <t>Dogărescu Adina Carmen</t>
  </si>
  <si>
    <t>Andrei Valentina</t>
  </si>
  <si>
    <t>Anghel  Andrei Valentin</t>
  </si>
  <si>
    <t>Anghelescu Dragoș Florin</t>
  </si>
  <si>
    <t>Aschenderian Alexandra</t>
  </si>
  <si>
    <t>Avram Bianca</t>
  </si>
  <si>
    <t>Mefa Olimpia</t>
  </si>
  <si>
    <t>Bardă Cătălina Adriana</t>
  </si>
  <si>
    <t>Bardi Bogdan</t>
  </si>
  <si>
    <t>Băncila Ioana-Izabela</t>
  </si>
  <si>
    <t>Bibiloiu Dan Alexandru</t>
  </si>
  <si>
    <t>Boruga Cezar</t>
  </si>
  <si>
    <t>Bratu Andreea Gabriela</t>
  </si>
  <si>
    <t>Breha Adelina</t>
  </si>
  <si>
    <t>Târţiu Maria</t>
  </si>
  <si>
    <t>Brezeanu Vlad</t>
  </si>
  <si>
    <t>Bucur Diana</t>
  </si>
  <si>
    <t>Bujdoveanu Teodora</t>
  </si>
  <si>
    <t>Bulancea George</t>
  </si>
  <si>
    <t>Burlacu Andreea Elena</t>
  </si>
  <si>
    <t>Buzatu Teodora Maria</t>
  </si>
  <si>
    <t>Calila Hakan</t>
  </si>
  <si>
    <t>Caplan Robert-Ştefan</t>
  </si>
  <si>
    <t>Caraiani Cristian</t>
  </si>
  <si>
    <t>Caraiola Stelian</t>
  </si>
  <si>
    <t>Casapu Andreas</t>
  </si>
  <si>
    <t>Căşărică  Mihaela Cristiana</t>
  </si>
  <si>
    <t>Ceapă Teodor</t>
  </si>
  <si>
    <t>Chiper Alina</t>
  </si>
  <si>
    <t>Chirea Ioana</t>
  </si>
  <si>
    <t>Chitic Valentina</t>
  </si>
  <si>
    <t>Coandă Anca</t>
  </si>
  <si>
    <t>Coman Robert</t>
  </si>
  <si>
    <t>Condrea Radu</t>
  </si>
  <si>
    <t>Condur Oana Diana</t>
  </si>
  <si>
    <t>Constantin Maria</t>
  </si>
  <si>
    <t>Corceanu Ana Maria</t>
  </si>
  <si>
    <t>Corcescu Tiberiu</t>
  </si>
  <si>
    <t>Costea  Andrei</t>
  </si>
  <si>
    <t>Cozmoleanu Mirona</t>
  </si>
  <si>
    <t>Crăciun Ioan Daniel</t>
  </si>
  <si>
    <t>Cristea Claudiu</t>
  </si>
  <si>
    <t>Curbat Ionuţ</t>
  </si>
  <si>
    <t>Dănilă Rareş Bogdan</t>
  </si>
  <si>
    <t>Dermengiu Selma</t>
  </si>
  <si>
    <t>Diaconescu Oana</t>
  </si>
  <si>
    <t>Diaconu Adrian Florin</t>
  </si>
  <si>
    <t>Dorneanu Laurenţiu</t>
  </si>
  <si>
    <t>Dracopol Alexandru</t>
  </si>
  <si>
    <t>Drăghici  Maria</t>
  </si>
  <si>
    <t>Drăgoi Paul</t>
  </si>
  <si>
    <t>Duca Ștefania</t>
  </si>
  <si>
    <t>Duman Mihai</t>
  </si>
  <si>
    <t>Dumitriu Maria</t>
  </si>
  <si>
    <t>Eftimescu Dan Victor</t>
  </si>
  <si>
    <t>Enache  Radu</t>
  </si>
  <si>
    <t>Enache Liviu</t>
  </si>
  <si>
    <t>Enache Silviu Alexandru</t>
  </si>
  <si>
    <t>Ene Robert</t>
  </si>
  <si>
    <t>Feizula Nazlî</t>
  </si>
  <si>
    <t>Filip Smaranda</t>
  </si>
  <si>
    <t>Florea Tudor Andrei</t>
  </si>
  <si>
    <t>Fudulea Vlad</t>
  </si>
  <si>
    <t>Fuduli Cristina</t>
  </si>
  <si>
    <t>Geageac Marian Gabriel</t>
  </si>
  <si>
    <t>Geantă Alexandra</t>
  </si>
  <si>
    <t>Georgescu Tiberiu</t>
  </si>
  <si>
    <t>Ghițescu Iulia</t>
  </si>
  <si>
    <t>Glodeanu Alexandru</t>
  </si>
  <si>
    <t>Glodeanu Theodor</t>
  </si>
  <si>
    <t>Gorgovan Ioana - Alina</t>
  </si>
  <si>
    <t>Grebănuş David</t>
  </si>
  <si>
    <t>Grecu  Andrei  George</t>
  </si>
  <si>
    <t>Grosu Anamaria</t>
  </si>
  <si>
    <t>Gugescu Daniela</t>
  </si>
  <si>
    <t>Hagi George</t>
  </si>
  <si>
    <t>Hagi Silviu</t>
  </si>
  <si>
    <t>Huncă Cătălina Ionica</t>
  </si>
  <si>
    <t>Ianculescu Matei Vlad</t>
  </si>
  <si>
    <t>Ianoş Andreea Cristina</t>
  </si>
  <si>
    <t>Ibraim Yasin Eden</t>
  </si>
  <si>
    <t>Ichim Andi Mihai</t>
  </si>
  <si>
    <t>Ilia Teodora</t>
  </si>
  <si>
    <t>Ion  Anamaria</t>
  </si>
  <si>
    <t>Ion Adina</t>
  </si>
  <si>
    <t>Ionescu Eduard</t>
  </si>
  <si>
    <t>Ionescu Sabina</t>
  </si>
  <si>
    <t>Ioniţă Răzvan</t>
  </si>
  <si>
    <t>Iordache Ruxandra</t>
  </si>
  <si>
    <t>Iorgu Cosmin</t>
  </si>
  <si>
    <t>Ismail Elida</t>
  </si>
  <si>
    <t>Ivănescu Diana</t>
  </si>
  <si>
    <t>Jufa Alexandru</t>
  </si>
  <si>
    <t>Lazăr Nicoleta</t>
  </si>
  <si>
    <t>Lazer Ştefania</t>
  </si>
  <si>
    <t>Leizeriuc Răzvan Paul</t>
  </si>
  <si>
    <t>Lică Robert</t>
  </si>
  <si>
    <t>Macovei  Ioana – Andreea</t>
  </si>
  <si>
    <t>Maisler  Ana</t>
  </si>
  <si>
    <t>Manafu Costin</t>
  </si>
  <si>
    <t>Manoilă Vlad Tudor</t>
  </si>
  <si>
    <t>Manoliu Ioana</t>
  </si>
  <si>
    <t>Marcu Lavinia Georgiana</t>
  </si>
  <si>
    <t>Martin Lorena</t>
  </si>
  <si>
    <t>Marzavan  Ely</t>
  </si>
  <si>
    <t>Membulat Sever</t>
  </si>
  <si>
    <t>Memenduf Alen</t>
  </si>
  <si>
    <t>Memet Ferda</t>
  </si>
  <si>
    <t>Mereuţă Bianca</t>
  </si>
  <si>
    <t>Mihai Gabriel</t>
  </si>
  <si>
    <t>Milcu Ana Maria</t>
  </si>
  <si>
    <t>Militaru Iulian</t>
  </si>
  <si>
    <t>Mirea Roxana</t>
  </si>
  <si>
    <t>Mirică Sebastian – Andrei</t>
  </si>
  <si>
    <t>Mita  Anca  Nicoleta</t>
  </si>
  <si>
    <t>Mitu Raul</t>
  </si>
  <si>
    <t>Moldovan Alexandra  Diana</t>
  </si>
  <si>
    <t>Moneanu Anda Teodora</t>
  </si>
  <si>
    <t>Monor Cristian</t>
  </si>
  <si>
    <t>Moraru Teodora</t>
  </si>
  <si>
    <t>Morlova Robert</t>
  </si>
  <si>
    <t>Murat  Cristian</t>
  </si>
  <si>
    <t>Murat Eren</t>
  </si>
  <si>
    <t>Muşat Sebastian</t>
  </si>
  <si>
    <t>Mutu Andrei</t>
  </si>
  <si>
    <t>Nachiu Tatiana Andreea</t>
  </si>
  <si>
    <t>Neagoe Dan  Mircea</t>
  </si>
  <si>
    <t>Nedelcu Ioana</t>
  </si>
  <si>
    <t>Nica Geo</t>
  </si>
  <si>
    <t>Nicea Silvia - Cristina</t>
  </si>
  <si>
    <t>Oancea Diana Andreea</t>
  </si>
  <si>
    <t>Oaşe Teodora</t>
  </si>
  <si>
    <t>Omer Miriem</t>
  </si>
  <si>
    <t>Oțelea Ionuț Gabriel</t>
  </si>
  <si>
    <t>Özturk Arif Ahmed</t>
  </si>
  <si>
    <t>Panagiotidis Anna - Maria</t>
  </si>
  <si>
    <t>Pascu Ioana</t>
  </si>
  <si>
    <t>Pavel Radu</t>
  </si>
  <si>
    <t>Pelehra Teodora</t>
  </si>
  <si>
    <t>Petrescu Irina</t>
  </si>
  <si>
    <t>Piele Stephanie Daria</t>
  </si>
  <si>
    <t>Pita Alexandru</t>
  </si>
  <si>
    <t>Pitu Beatrice</t>
  </si>
  <si>
    <t>Pitu Cristian</t>
  </si>
  <si>
    <t>Pînzariu Gabriel Petre</t>
  </si>
  <si>
    <t>Popa Andrei Cătălin</t>
  </si>
  <si>
    <t>Popa George</t>
  </si>
  <si>
    <t>Popa Mihai</t>
  </si>
  <si>
    <t>Popa Ştefania</t>
  </si>
  <si>
    <t>Popescu  Luciana Nicoleta</t>
  </si>
  <si>
    <t>Popescu Lia-Cristina</t>
  </si>
  <si>
    <t>Potra Liviu - Nicolae</t>
  </si>
  <si>
    <t>Prodan    George</t>
  </si>
  <si>
    <t>Pufleanu Yoanis</t>
  </si>
  <si>
    <t>Rachieru Costin</t>
  </si>
  <si>
    <t>Rădoi Andrei</t>
  </si>
  <si>
    <t>Răzvan Sîrbu</t>
  </si>
  <si>
    <t>Roman Rãzvan Iulian</t>
  </si>
  <si>
    <t>Roşu  Bianca – Gabriela</t>
  </si>
  <si>
    <t>Rotaru Andrei</t>
  </si>
  <si>
    <t>Sabău Raul</t>
  </si>
  <si>
    <t>Samargiu Vlad Costin</t>
  </si>
  <si>
    <t>Samoilă Marian</t>
  </si>
  <si>
    <t>Sandu Tina Alina</t>
  </si>
  <si>
    <t>Sarighioleanu Andreea</t>
  </si>
  <si>
    <t>Sava Andrei</t>
  </si>
  <si>
    <t>Sfiringu Gheorghe Iordan</t>
  </si>
  <si>
    <t>Spătaru Radu</t>
  </si>
  <si>
    <t>Stamate Sebastian</t>
  </si>
  <si>
    <t>Stanca Valeria</t>
  </si>
  <si>
    <t>Stanciu Adrian</t>
  </si>
  <si>
    <t>Stănculescu Diana</t>
  </si>
  <si>
    <t>Stârcu Cătălin</t>
  </si>
  <si>
    <t>Stelian Alexandru - Constantin</t>
  </si>
  <si>
    <t>Stoica Rareș</t>
  </si>
  <si>
    <t>Straton Cristiana</t>
  </si>
  <si>
    <t>Strungaru Marian Sebastian</t>
  </si>
  <si>
    <t>Stupar Dan</t>
  </si>
  <si>
    <t>Suciu Andrei</t>
  </si>
  <si>
    <t>Şacu Liana</t>
  </si>
  <si>
    <t>Şonel Alexandra</t>
  </si>
  <si>
    <t>Tanef Marius</t>
  </si>
  <si>
    <t>Tasente Eftimie</t>
  </si>
  <si>
    <t>Tatarici Angi</t>
  </si>
  <si>
    <t>Tănase Cristian</t>
  </si>
  <si>
    <t>Tincu D. Eduard Gabriel</t>
  </si>
  <si>
    <t>Tiţa Sara Lorena</t>
  </si>
  <si>
    <t>Tivgă Andrei</t>
  </si>
  <si>
    <t>Topliceanu Ioana</t>
  </si>
  <si>
    <t>Trandafir Alexandra</t>
  </si>
  <si>
    <t>Trandafir Andrei</t>
  </si>
  <si>
    <t>Trofin Alexandru</t>
  </si>
  <si>
    <t>Tudor Elena</t>
  </si>
  <si>
    <t>Tudor Gabriela</t>
  </si>
  <si>
    <t>Uleșanu Daniel</t>
  </si>
  <si>
    <t>Ungur Oana Adelina</t>
  </si>
  <si>
    <t>Ungureanu Adriana</t>
  </si>
  <si>
    <t>Ursu Răzvan Mihai</t>
  </si>
  <si>
    <t>Vasiliu  Andrei – Radu</t>
  </si>
  <si>
    <t>Velcea Cătălin</t>
  </si>
  <si>
    <t>Vioreanu Liviu</t>
  </si>
  <si>
    <t>Vînă Gabriela</t>
  </si>
  <si>
    <t>Voineagu Monica Ioana</t>
  </si>
  <si>
    <t>Yucetaș Gizem Ayșe</t>
  </si>
  <si>
    <t>Zărnescu Daniel</t>
  </si>
  <si>
    <t>Zbarcea  Andrei</t>
  </si>
  <si>
    <t>Zevri Khaled Onur</t>
  </si>
  <si>
    <t>Zevri Radu</t>
  </si>
  <si>
    <t>Colegiul Naţional "Mircea cel Bătrân"</t>
  </si>
  <si>
    <t>Liceul Teoretic "George Călinescu"</t>
  </si>
  <si>
    <t>Colegiul Naţional "Mihai Eminescu"</t>
  </si>
  <si>
    <t>Liceul Teoretic "Decebal"</t>
  </si>
  <si>
    <t>Liceul teoretic "Decebal"</t>
  </si>
  <si>
    <t xml:space="preserve">Liceul Teoretic "Lucian Blaga"   </t>
  </si>
  <si>
    <t>Școala Gimnazială Nr.10 "Mihail Koiciu"</t>
  </si>
  <si>
    <t>Colegiul Naţional Pedagogic "Constantin Brătescu"</t>
  </si>
  <si>
    <t>Școala Gimnazială Nr. 28 "Dan   Barbilian"</t>
  </si>
  <si>
    <t xml:space="preserve">Şcoala Gimnazială Nr. 29 "Mihai Viteazul" </t>
  </si>
  <si>
    <t>Liceul Teoretic "Traian"</t>
  </si>
  <si>
    <t xml:space="preserve">Colegiul Comercial "Carol I"  </t>
  </si>
  <si>
    <t>Şcoala Gimnazială Nr. 30 "Gheorghe Ţiţeica"</t>
  </si>
  <si>
    <t>Şcoala Gimnazială Nr. 40 "Aurel Vlaicu"</t>
  </si>
  <si>
    <t xml:space="preserve">Şcoala Gimnazială Nr. 17 "I. Minulescu" </t>
  </si>
  <si>
    <t xml:space="preserve">Şcoala Gimnazială Nr. 38 "Dimitrie Cantemir" </t>
  </si>
  <si>
    <t xml:space="preserve">Şcoala Gimnazială Nr. 16 </t>
  </si>
  <si>
    <t>Valu lui Traian</t>
  </si>
  <si>
    <t>Școala Gimnazială Nr.1</t>
  </si>
  <si>
    <t>Școala Gimnazială Nr.33 "Anghel Saligny"</t>
  </si>
  <si>
    <t>Şcoala Gimnazială Nr.37</t>
  </si>
  <si>
    <t>Școala Gimnazială Nr.8</t>
  </si>
  <si>
    <t>Școala Gimnazială "Spectrum" Constanța</t>
  </si>
  <si>
    <t>Școala Gimnazială Nr. 23 "Constantin Brâncoveanu"</t>
  </si>
  <si>
    <t>Şcoala Gimnazială Nr. 24 "Ion Jalea"</t>
  </si>
  <si>
    <t>Școala Gimnazială Nr.12 "B.P.Hașdeu"</t>
  </si>
  <si>
    <t>Școala Gimnazială Nr. 43 "Ferdinand"</t>
  </si>
  <si>
    <t>Şcoala Gimnazială Nr. 7 "Remus Opreanu"</t>
  </si>
  <si>
    <t>Școala Gimnazială Nr.3 "Ciprian Porumbescu"</t>
  </si>
  <si>
    <r>
      <t xml:space="preserve">Școala Gimnazială Nr.2 </t>
    </r>
    <r>
      <rPr>
        <sz val="12"/>
        <color indexed="8"/>
        <rFont val="Times New Roman"/>
        <family val="1"/>
      </rPr>
      <t xml:space="preserve">"Viceamiral Ioan Murgescu" </t>
    </r>
  </si>
  <si>
    <t>Iancu Oana - Maria</t>
  </si>
  <si>
    <t>Media Ref</t>
  </si>
  <si>
    <t>I</t>
  </si>
  <si>
    <t>II</t>
  </si>
  <si>
    <t>III</t>
  </si>
  <si>
    <t>M</t>
  </si>
  <si>
    <t>CALIFICAT OJF</t>
  </si>
  <si>
    <t>Constanța</t>
  </si>
  <si>
    <t>Candea Radu Florian</t>
  </si>
  <si>
    <t>Ghiuri Dumitru Alexandru</t>
  </si>
  <si>
    <t>Meran Ștefan</t>
  </si>
  <si>
    <t>Mircea Ana Maria</t>
  </si>
  <si>
    <t>Sîrbu Răzvan - Ioan</t>
  </si>
  <si>
    <t>Simionescu Cosmin</t>
  </si>
  <si>
    <t>Tudorache Ștefan</t>
  </si>
  <si>
    <t>Radu  Nicolae</t>
  </si>
  <si>
    <t>Popescu Andreea</t>
  </si>
  <si>
    <t>Toma Andrei Liviu</t>
  </si>
  <si>
    <t>Ichim Maria Alina</t>
  </si>
  <si>
    <t>Bîgu Theodor</t>
  </si>
  <si>
    <t>Petre Eduard Gabriel</t>
  </si>
  <si>
    <t>Deaibes Lungu Michael Anthony</t>
  </si>
  <si>
    <t>Bogatu Teodora</t>
  </si>
  <si>
    <t>Trofin Ana-Maria</t>
  </si>
  <si>
    <t>Bulgaru Irina Ştefana</t>
  </si>
  <si>
    <t>Ursache Daniel</t>
  </si>
  <si>
    <t>Muzichiaru Ionel</t>
  </si>
  <si>
    <t>Mureşanu Liviu</t>
  </si>
  <si>
    <t>Spălăţelu Paul</t>
  </si>
  <si>
    <t>Școala Gimnazială Nr.43 "Ferdinand"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</si>
</sst>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$-409]dddd\,\ mmmm\ dd\,\ yyyy"/>
    <numFmt numFmtId="182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55" applyFont="1" applyBorder="1" applyAlignment="1">
      <alignment horizontal="left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55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142875</xdr:rowOff>
    </xdr:from>
    <xdr:to>
      <xdr:col>1</xdr:col>
      <xdr:colOff>1609725</xdr:colOff>
      <xdr:row>6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390525" y="142875"/>
          <a:ext cx="1524000" cy="1114425"/>
          <a:chOff x="207" y="567"/>
          <a:chExt cx="2387" cy="166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567"/>
            <a:ext cx="2220" cy="16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9525</xdr:colOff>
      <xdr:row>4</xdr:row>
      <xdr:rowOff>57150</xdr:rowOff>
    </xdr:from>
    <xdr:to>
      <xdr:col>4</xdr:col>
      <xdr:colOff>1676400</xdr:colOff>
      <xdr:row>6</xdr:row>
      <xdr:rowOff>142875</xdr:rowOff>
    </xdr:to>
    <xdr:sp>
      <xdr:nvSpPr>
        <xdr:cNvPr id="4" name="WordArt 13"/>
        <xdr:cNvSpPr>
          <a:spLocks/>
        </xdr:cNvSpPr>
      </xdr:nvSpPr>
      <xdr:spPr>
        <a:xfrm>
          <a:off x="2952750" y="857250"/>
          <a:ext cx="50577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33"/>
                </a:solidFill>
                <a:headEnd type="none"/>
                <a:tailEnd type="none"/>
              </a:ln>
              <a:gradFill rotWithShape="1">
                <a:gsLst>
                  <a:gs pos="0">
                    <a:srgbClr val="3B3B00"/>
                  </a:gs>
                  <a:gs pos="50000">
                    <a:srgbClr val="808000"/>
                  </a:gs>
                  <a:gs pos="100000">
                    <a:srgbClr val="3B3B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REZULTATE  FINALE - CONSTANȚA</a:t>
          </a:r>
        </a:p>
      </xdr:txBody>
    </xdr:sp>
    <xdr:clientData/>
  </xdr:twoCellAnchor>
  <xdr:twoCellAnchor>
    <xdr:from>
      <xdr:col>2</xdr:col>
      <xdr:colOff>180975</xdr:colOff>
      <xdr:row>1</xdr:row>
      <xdr:rowOff>9525</xdr:rowOff>
    </xdr:from>
    <xdr:to>
      <xdr:col>4</xdr:col>
      <xdr:colOff>428625</xdr:colOff>
      <xdr:row>3</xdr:row>
      <xdr:rowOff>57150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657475" y="209550"/>
          <a:ext cx="4105275" cy="4476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45720" rIns="1800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INSPECTORATUL ŞCOLAR JUDEŢEAN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CONSTANŢA
</a:t>
          </a:r>
        </a:p>
      </xdr:txBody>
    </xdr:sp>
    <xdr:clientData/>
  </xdr:twoCellAnchor>
  <xdr:twoCellAnchor>
    <xdr:from>
      <xdr:col>5</xdr:col>
      <xdr:colOff>304800</xdr:colOff>
      <xdr:row>0</xdr:row>
      <xdr:rowOff>123825</xdr:rowOff>
    </xdr:from>
    <xdr:to>
      <xdr:col>7</xdr:col>
      <xdr:colOff>323850</xdr:colOff>
      <xdr:row>5</xdr:row>
      <xdr:rowOff>66675</xdr:rowOff>
    </xdr:to>
    <xdr:pic>
      <xdr:nvPicPr>
        <xdr:cNvPr id="6" name="Pictur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23825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8"/>
  <sheetViews>
    <sheetView tabSelected="1" zoomScale="90" zoomScaleNormal="90" zoomScalePageLayoutView="0" workbookViewId="0" topLeftCell="A364">
      <selection activeCell="M177" sqref="M177"/>
    </sheetView>
  </sheetViews>
  <sheetFormatPr defaultColWidth="9.140625" defaultRowHeight="15"/>
  <cols>
    <col min="1" max="1" width="4.57421875" style="3" bestFit="1" customWidth="1"/>
    <col min="2" max="2" width="32.57421875" style="3" bestFit="1" customWidth="1"/>
    <col min="3" max="3" width="7.00390625" style="1" bestFit="1" customWidth="1"/>
    <col min="4" max="4" width="50.8515625" style="3" bestFit="1" customWidth="1"/>
    <col min="5" max="5" width="25.140625" style="44" bestFit="1" customWidth="1"/>
    <col min="6" max="6" width="14.8515625" style="1" bestFit="1" customWidth="1"/>
    <col min="7" max="9" width="7.7109375" style="3" bestFit="1" customWidth="1"/>
    <col min="10" max="10" width="6.57421875" style="3" bestFit="1" customWidth="1"/>
    <col min="11" max="11" width="10.28125" style="1" customWidth="1"/>
    <col min="12" max="12" width="18.28125" style="33" customWidth="1"/>
    <col min="13" max="13" width="11.57421875" style="3" customWidth="1"/>
    <col min="14" max="14" width="3.57421875" style="3" customWidth="1"/>
    <col min="15" max="16384" width="9.140625" style="3" customWidth="1"/>
  </cols>
  <sheetData>
    <row r="1" ht="15.75"/>
    <row r="2" ht="15.75"/>
    <row r="3" ht="15.75"/>
    <row r="4" ht="15.75"/>
    <row r="5" ht="15.75"/>
    <row r="6" ht="15.75"/>
    <row r="7" ht="15.75"/>
    <row r="9" spans="1:13" s="55" customFormat="1" ht="15.75">
      <c r="A9" s="53" t="s">
        <v>0</v>
      </c>
      <c r="B9" s="53" t="s">
        <v>1</v>
      </c>
      <c r="C9" s="53" t="s">
        <v>2</v>
      </c>
      <c r="D9" s="53" t="s">
        <v>3</v>
      </c>
      <c r="E9" s="53" t="s">
        <v>5</v>
      </c>
      <c r="F9" s="54" t="s">
        <v>4</v>
      </c>
      <c r="G9" s="53" t="s">
        <v>289</v>
      </c>
      <c r="H9" s="53" t="s">
        <v>290</v>
      </c>
      <c r="I9" s="53" t="s">
        <v>291</v>
      </c>
      <c r="J9" s="53" t="s">
        <v>292</v>
      </c>
      <c r="K9" s="53" t="s">
        <v>293</v>
      </c>
      <c r="L9" s="54" t="s">
        <v>294</v>
      </c>
      <c r="M9" s="55" t="s">
        <v>778</v>
      </c>
    </row>
    <row r="10" spans="1:13" ht="15.75">
      <c r="A10" s="56">
        <v>1</v>
      </c>
      <c r="B10" s="24" t="s">
        <v>473</v>
      </c>
      <c r="C10" s="42">
        <v>6</v>
      </c>
      <c r="D10" s="25" t="s">
        <v>750</v>
      </c>
      <c r="E10" s="24" t="s">
        <v>25</v>
      </c>
      <c r="F10" s="57" t="s">
        <v>784</v>
      </c>
      <c r="G10" s="58">
        <v>9.75</v>
      </c>
      <c r="H10" s="58">
        <v>5.25</v>
      </c>
      <c r="I10" s="58">
        <v>8</v>
      </c>
      <c r="J10" s="58">
        <f aca="true" t="shared" si="0" ref="J10:J73">G10+H10+I10</f>
        <v>23</v>
      </c>
      <c r="K10" s="1" t="s">
        <v>779</v>
      </c>
      <c r="L10" s="33" t="s">
        <v>783</v>
      </c>
      <c r="M10" s="47">
        <v>22.42</v>
      </c>
    </row>
    <row r="11" spans="1:15" ht="15.75">
      <c r="A11" s="56">
        <v>2</v>
      </c>
      <c r="B11" s="24" t="s">
        <v>350</v>
      </c>
      <c r="C11" s="42">
        <v>6</v>
      </c>
      <c r="D11" s="25" t="s">
        <v>770</v>
      </c>
      <c r="E11" s="24" t="s">
        <v>313</v>
      </c>
      <c r="F11" s="57" t="s">
        <v>784</v>
      </c>
      <c r="G11" s="58">
        <v>9.25</v>
      </c>
      <c r="H11" s="58">
        <v>3.75</v>
      </c>
      <c r="I11" s="58">
        <v>9.5</v>
      </c>
      <c r="J11" s="58">
        <f t="shared" si="0"/>
        <v>22.5</v>
      </c>
      <c r="K11" s="1" t="s">
        <v>779</v>
      </c>
      <c r="L11" s="33" t="s">
        <v>783</v>
      </c>
      <c r="M11" s="47">
        <f>M10*0.85</f>
        <v>19.057000000000002</v>
      </c>
      <c r="N11" s="3">
        <v>17</v>
      </c>
      <c r="O11" s="1" t="s">
        <v>779</v>
      </c>
    </row>
    <row r="12" spans="1:15" ht="15.75">
      <c r="A12" s="56">
        <v>3</v>
      </c>
      <c r="B12" s="25" t="s">
        <v>423</v>
      </c>
      <c r="C12" s="35">
        <v>6</v>
      </c>
      <c r="D12" s="8" t="s">
        <v>756</v>
      </c>
      <c r="E12" s="25" t="s">
        <v>46</v>
      </c>
      <c r="F12" s="57" t="s">
        <v>784</v>
      </c>
      <c r="G12" s="58">
        <v>10</v>
      </c>
      <c r="H12" s="58">
        <v>4.25</v>
      </c>
      <c r="I12" s="58">
        <v>7.5</v>
      </c>
      <c r="J12" s="58">
        <f t="shared" si="0"/>
        <v>21.75</v>
      </c>
      <c r="K12" s="1" t="s">
        <v>779</v>
      </c>
      <c r="L12" s="33" t="s">
        <v>783</v>
      </c>
      <c r="M12" s="47">
        <f>M10*0.7</f>
        <v>15.694</v>
      </c>
      <c r="N12" s="3">
        <v>14</v>
      </c>
      <c r="O12" s="1" t="s">
        <v>780</v>
      </c>
    </row>
    <row r="13" spans="1:15" ht="15.75">
      <c r="A13" s="56">
        <v>4</v>
      </c>
      <c r="B13" s="4" t="s">
        <v>393</v>
      </c>
      <c r="C13" s="35">
        <v>6</v>
      </c>
      <c r="D13" s="6" t="s">
        <v>747</v>
      </c>
      <c r="E13" s="4" t="s">
        <v>117</v>
      </c>
      <c r="F13" s="57" t="s">
        <v>784</v>
      </c>
      <c r="G13" s="58">
        <v>9</v>
      </c>
      <c r="H13" s="58">
        <v>3.5</v>
      </c>
      <c r="I13" s="58">
        <v>9</v>
      </c>
      <c r="J13" s="58">
        <f t="shared" si="0"/>
        <v>21.5</v>
      </c>
      <c r="K13" s="1" t="s">
        <v>779</v>
      </c>
      <c r="L13" s="33" t="s">
        <v>783</v>
      </c>
      <c r="M13" s="47">
        <f>M10*0.55</f>
        <v>12.331000000000001</v>
      </c>
      <c r="N13" s="3">
        <v>11</v>
      </c>
      <c r="O13" s="1" t="s">
        <v>781</v>
      </c>
    </row>
    <row r="14" spans="1:15" ht="15.75">
      <c r="A14" s="56">
        <v>5</v>
      </c>
      <c r="B14" s="24" t="s">
        <v>512</v>
      </c>
      <c r="C14" s="42">
        <v>6</v>
      </c>
      <c r="D14" s="8" t="s">
        <v>759</v>
      </c>
      <c r="E14" s="24" t="s">
        <v>325</v>
      </c>
      <c r="F14" s="57" t="s">
        <v>784</v>
      </c>
      <c r="G14" s="58">
        <v>10</v>
      </c>
      <c r="H14" s="58">
        <v>3.5</v>
      </c>
      <c r="I14" s="58">
        <v>8</v>
      </c>
      <c r="J14" s="58">
        <f t="shared" si="0"/>
        <v>21.5</v>
      </c>
      <c r="K14" s="1" t="s">
        <v>779</v>
      </c>
      <c r="L14" s="33" t="s">
        <v>783</v>
      </c>
      <c r="M14" s="47">
        <f>M10*0.4</f>
        <v>8.968000000000002</v>
      </c>
      <c r="N14" s="3">
        <v>8</v>
      </c>
      <c r="O14" s="1" t="s">
        <v>782</v>
      </c>
    </row>
    <row r="15" spans="1:13" ht="15.75">
      <c r="A15" s="56">
        <v>6</v>
      </c>
      <c r="B15" s="24" t="s">
        <v>358</v>
      </c>
      <c r="C15" s="42">
        <v>6</v>
      </c>
      <c r="D15" s="25" t="s">
        <v>770</v>
      </c>
      <c r="E15" s="24" t="s">
        <v>313</v>
      </c>
      <c r="F15" s="57" t="s">
        <v>784</v>
      </c>
      <c r="G15" s="58">
        <v>8</v>
      </c>
      <c r="H15" s="58">
        <v>3.5</v>
      </c>
      <c r="I15" s="58">
        <v>9.5</v>
      </c>
      <c r="J15" s="58">
        <f t="shared" si="0"/>
        <v>21</v>
      </c>
      <c r="K15" s="1" t="s">
        <v>779</v>
      </c>
      <c r="L15" s="33" t="s">
        <v>783</v>
      </c>
      <c r="M15" s="47"/>
    </row>
    <row r="16" spans="1:13" ht="15.75">
      <c r="A16" s="56">
        <v>7</v>
      </c>
      <c r="B16" s="25" t="s">
        <v>793</v>
      </c>
      <c r="C16" s="35">
        <v>6</v>
      </c>
      <c r="D16" s="8" t="s">
        <v>756</v>
      </c>
      <c r="E16" s="25" t="s">
        <v>46</v>
      </c>
      <c r="F16" s="57" t="s">
        <v>784</v>
      </c>
      <c r="G16" s="58">
        <v>9.25</v>
      </c>
      <c r="H16" s="58">
        <v>2</v>
      </c>
      <c r="I16" s="58">
        <v>9.5</v>
      </c>
      <c r="J16" s="58">
        <f t="shared" si="0"/>
        <v>20.75</v>
      </c>
      <c r="K16" s="1" t="s">
        <v>779</v>
      </c>
      <c r="L16" s="33" t="s">
        <v>783</v>
      </c>
      <c r="M16" s="47"/>
    </row>
    <row r="17" spans="1:13" ht="15.75">
      <c r="A17" s="56">
        <v>8</v>
      </c>
      <c r="B17" s="4" t="s">
        <v>518</v>
      </c>
      <c r="C17" s="35">
        <v>6</v>
      </c>
      <c r="D17" s="12" t="s">
        <v>8</v>
      </c>
      <c r="E17" s="4" t="s">
        <v>104</v>
      </c>
      <c r="F17" s="57" t="s">
        <v>784</v>
      </c>
      <c r="G17" s="58">
        <v>8.75</v>
      </c>
      <c r="H17" s="58">
        <v>3</v>
      </c>
      <c r="I17" s="58">
        <v>9</v>
      </c>
      <c r="J17" s="58">
        <f t="shared" si="0"/>
        <v>20.75</v>
      </c>
      <c r="K17" s="1" t="s">
        <v>779</v>
      </c>
      <c r="L17" s="33" t="s">
        <v>783</v>
      </c>
      <c r="M17" s="47"/>
    </row>
    <row r="18" spans="1:12" ht="15.75">
      <c r="A18" s="56">
        <v>9</v>
      </c>
      <c r="B18" s="4" t="s">
        <v>371</v>
      </c>
      <c r="C18" s="35">
        <v>6</v>
      </c>
      <c r="D18" s="6" t="s">
        <v>747</v>
      </c>
      <c r="E18" s="4" t="s">
        <v>117</v>
      </c>
      <c r="F18" s="57" t="s">
        <v>784</v>
      </c>
      <c r="G18" s="58">
        <v>10</v>
      </c>
      <c r="H18" s="58">
        <v>3</v>
      </c>
      <c r="I18" s="58">
        <v>7.5</v>
      </c>
      <c r="J18" s="58">
        <f t="shared" si="0"/>
        <v>20.5</v>
      </c>
      <c r="K18" s="1" t="s">
        <v>779</v>
      </c>
      <c r="L18" s="33" t="s">
        <v>783</v>
      </c>
    </row>
    <row r="19" spans="1:12" ht="15.75">
      <c r="A19" s="56">
        <v>10</v>
      </c>
      <c r="B19" s="24" t="s">
        <v>443</v>
      </c>
      <c r="C19" s="42">
        <v>6</v>
      </c>
      <c r="D19" s="14" t="s">
        <v>757</v>
      </c>
      <c r="E19" s="24" t="s">
        <v>149</v>
      </c>
      <c r="F19" s="57" t="s">
        <v>784</v>
      </c>
      <c r="G19" s="58">
        <v>10</v>
      </c>
      <c r="H19" s="58">
        <v>1.5</v>
      </c>
      <c r="I19" s="58">
        <v>9</v>
      </c>
      <c r="J19" s="58">
        <f t="shared" si="0"/>
        <v>20.5</v>
      </c>
      <c r="K19" s="1" t="s">
        <v>779</v>
      </c>
      <c r="L19" s="33" t="s">
        <v>783</v>
      </c>
    </row>
    <row r="20" spans="1:12" ht="15.75">
      <c r="A20" s="56">
        <v>11</v>
      </c>
      <c r="B20" s="24" t="s">
        <v>796</v>
      </c>
      <c r="C20" s="42">
        <v>6</v>
      </c>
      <c r="D20" s="25" t="s">
        <v>323</v>
      </c>
      <c r="E20" s="24" t="s">
        <v>25</v>
      </c>
      <c r="F20" s="57" t="s">
        <v>784</v>
      </c>
      <c r="G20" s="58">
        <v>9.75</v>
      </c>
      <c r="H20" s="58">
        <v>2.5</v>
      </c>
      <c r="I20" s="58">
        <v>8</v>
      </c>
      <c r="J20" s="58">
        <f t="shared" si="0"/>
        <v>20.25</v>
      </c>
      <c r="K20" s="1" t="s">
        <v>779</v>
      </c>
      <c r="L20" s="33" t="s">
        <v>783</v>
      </c>
    </row>
    <row r="21" spans="1:12" ht="15.75">
      <c r="A21" s="56">
        <v>12</v>
      </c>
      <c r="B21" s="4" t="s">
        <v>468</v>
      </c>
      <c r="C21" s="35">
        <v>6</v>
      </c>
      <c r="D21" s="12" t="s">
        <v>8</v>
      </c>
      <c r="E21" s="4" t="s">
        <v>104</v>
      </c>
      <c r="F21" s="57" t="s">
        <v>784</v>
      </c>
      <c r="G21" s="58">
        <v>9.75</v>
      </c>
      <c r="H21" s="58">
        <v>3.5</v>
      </c>
      <c r="I21" s="58">
        <v>7</v>
      </c>
      <c r="J21" s="58">
        <f t="shared" si="0"/>
        <v>20.25</v>
      </c>
      <c r="K21" s="1" t="s">
        <v>779</v>
      </c>
      <c r="L21" s="33" t="s">
        <v>783</v>
      </c>
    </row>
    <row r="22" spans="1:12" ht="15.75">
      <c r="A22" s="56">
        <v>13</v>
      </c>
      <c r="B22" s="4" t="s">
        <v>535</v>
      </c>
      <c r="C22" s="35">
        <v>6</v>
      </c>
      <c r="D22" s="12" t="s">
        <v>8</v>
      </c>
      <c r="E22" s="4" t="s">
        <v>22</v>
      </c>
      <c r="F22" s="57" t="s">
        <v>784</v>
      </c>
      <c r="G22" s="58">
        <v>8.75</v>
      </c>
      <c r="H22" s="58">
        <v>2.75</v>
      </c>
      <c r="I22" s="58">
        <v>8.5</v>
      </c>
      <c r="J22" s="58">
        <f t="shared" si="0"/>
        <v>20</v>
      </c>
      <c r="K22" s="1" t="s">
        <v>779</v>
      </c>
      <c r="L22" s="33" t="s">
        <v>783</v>
      </c>
    </row>
    <row r="23" spans="1:12" ht="15.75">
      <c r="A23" s="56">
        <v>14</v>
      </c>
      <c r="B23" s="4" t="s">
        <v>368</v>
      </c>
      <c r="C23" s="35">
        <v>6</v>
      </c>
      <c r="D23" s="6" t="s">
        <v>747</v>
      </c>
      <c r="E23" s="4" t="s">
        <v>117</v>
      </c>
      <c r="F23" s="57" t="s">
        <v>784</v>
      </c>
      <c r="G23" s="58">
        <v>9</v>
      </c>
      <c r="H23" s="58">
        <v>3.5</v>
      </c>
      <c r="I23" s="58">
        <v>7</v>
      </c>
      <c r="J23" s="58">
        <f t="shared" si="0"/>
        <v>19.5</v>
      </c>
      <c r="K23" s="1" t="s">
        <v>779</v>
      </c>
      <c r="L23" s="33" t="s">
        <v>783</v>
      </c>
    </row>
    <row r="24" spans="1:12" ht="15.75">
      <c r="A24" s="56">
        <v>15</v>
      </c>
      <c r="B24" s="24" t="s">
        <v>390</v>
      </c>
      <c r="C24" s="42">
        <v>6</v>
      </c>
      <c r="D24" s="24" t="s">
        <v>769</v>
      </c>
      <c r="E24" s="24" t="s">
        <v>304</v>
      </c>
      <c r="F24" s="57" t="s">
        <v>784</v>
      </c>
      <c r="G24" s="58">
        <v>10</v>
      </c>
      <c r="H24" s="58">
        <v>3</v>
      </c>
      <c r="I24" s="58">
        <v>6.5</v>
      </c>
      <c r="J24" s="58">
        <f t="shared" si="0"/>
        <v>19.5</v>
      </c>
      <c r="K24" s="1" t="s">
        <v>779</v>
      </c>
      <c r="L24" s="33" t="s">
        <v>783</v>
      </c>
    </row>
    <row r="25" spans="1:12" ht="15.75">
      <c r="A25" s="56">
        <v>16</v>
      </c>
      <c r="B25" s="4" t="s">
        <v>505</v>
      </c>
      <c r="C25" s="35">
        <v>6</v>
      </c>
      <c r="D25" s="6" t="s">
        <v>747</v>
      </c>
      <c r="E25" s="4" t="s">
        <v>117</v>
      </c>
      <c r="F25" s="57" t="s">
        <v>784</v>
      </c>
      <c r="G25" s="58">
        <v>8</v>
      </c>
      <c r="H25" s="58">
        <v>1.75</v>
      </c>
      <c r="I25" s="58">
        <v>9.5</v>
      </c>
      <c r="J25" s="58">
        <f t="shared" si="0"/>
        <v>19.25</v>
      </c>
      <c r="K25" s="1" t="s">
        <v>779</v>
      </c>
      <c r="L25" s="33" t="s">
        <v>783</v>
      </c>
    </row>
    <row r="26" spans="1:12" ht="15.75">
      <c r="A26" s="56">
        <v>17</v>
      </c>
      <c r="B26" s="4" t="s">
        <v>295</v>
      </c>
      <c r="C26" s="35">
        <v>6</v>
      </c>
      <c r="D26" s="12" t="s">
        <v>8</v>
      </c>
      <c r="E26" s="4" t="s">
        <v>104</v>
      </c>
      <c r="F26" s="57" t="s">
        <v>784</v>
      </c>
      <c r="G26" s="58">
        <v>9.75</v>
      </c>
      <c r="H26" s="58">
        <v>2</v>
      </c>
      <c r="I26" s="58">
        <v>7</v>
      </c>
      <c r="J26" s="58">
        <f t="shared" si="0"/>
        <v>18.75</v>
      </c>
      <c r="K26" s="1" t="s">
        <v>780</v>
      </c>
      <c r="L26" s="33" t="s">
        <v>783</v>
      </c>
    </row>
    <row r="27" spans="1:12" ht="15.75">
      <c r="A27" s="56">
        <v>18</v>
      </c>
      <c r="B27" s="4" t="s">
        <v>343</v>
      </c>
      <c r="C27" s="35">
        <v>6</v>
      </c>
      <c r="D27" s="6" t="s">
        <v>747</v>
      </c>
      <c r="E27" s="4" t="s">
        <v>117</v>
      </c>
      <c r="F27" s="57" t="s">
        <v>784</v>
      </c>
      <c r="G27" s="58">
        <v>7</v>
      </c>
      <c r="H27" s="58">
        <v>2.75</v>
      </c>
      <c r="I27" s="58">
        <v>9</v>
      </c>
      <c r="J27" s="58">
        <f t="shared" si="0"/>
        <v>18.75</v>
      </c>
      <c r="K27" s="1" t="s">
        <v>780</v>
      </c>
      <c r="L27" s="33" t="s">
        <v>783</v>
      </c>
    </row>
    <row r="28" spans="1:12" ht="15.75">
      <c r="A28" s="56">
        <v>19</v>
      </c>
      <c r="B28" s="4" t="s">
        <v>412</v>
      </c>
      <c r="C28" s="35">
        <v>6</v>
      </c>
      <c r="D28" s="12" t="s">
        <v>8</v>
      </c>
      <c r="E28" s="4" t="s">
        <v>13</v>
      </c>
      <c r="F28" s="57" t="s">
        <v>784</v>
      </c>
      <c r="G28" s="58">
        <v>9</v>
      </c>
      <c r="H28" s="58">
        <v>4.25</v>
      </c>
      <c r="I28" s="58">
        <v>5.5</v>
      </c>
      <c r="J28" s="58">
        <f t="shared" si="0"/>
        <v>18.75</v>
      </c>
      <c r="K28" s="1" t="s">
        <v>780</v>
      </c>
      <c r="L28" s="33" t="s">
        <v>783</v>
      </c>
    </row>
    <row r="29" spans="1:12" ht="15.75">
      <c r="A29" s="56">
        <v>20</v>
      </c>
      <c r="B29" s="4" t="s">
        <v>492</v>
      </c>
      <c r="C29" s="35">
        <v>6</v>
      </c>
      <c r="D29" s="6" t="s">
        <v>747</v>
      </c>
      <c r="E29" s="4" t="s">
        <v>117</v>
      </c>
      <c r="F29" s="57" t="s">
        <v>784</v>
      </c>
      <c r="G29" s="58">
        <v>8.75</v>
      </c>
      <c r="H29" s="58">
        <v>3</v>
      </c>
      <c r="I29" s="58">
        <v>7</v>
      </c>
      <c r="J29" s="58">
        <f t="shared" si="0"/>
        <v>18.75</v>
      </c>
      <c r="K29" s="1" t="s">
        <v>780</v>
      </c>
      <c r="L29" s="33" t="s">
        <v>783</v>
      </c>
    </row>
    <row r="30" spans="1:12" ht="15.75">
      <c r="A30" s="56">
        <v>21</v>
      </c>
      <c r="B30" s="4" t="s">
        <v>521</v>
      </c>
      <c r="C30" s="35">
        <v>6</v>
      </c>
      <c r="D30" s="12" t="s">
        <v>8</v>
      </c>
      <c r="E30" s="4" t="s">
        <v>22</v>
      </c>
      <c r="F30" s="57" t="s">
        <v>784</v>
      </c>
      <c r="G30" s="58">
        <v>10</v>
      </c>
      <c r="H30" s="58">
        <v>1.75</v>
      </c>
      <c r="I30" s="58">
        <v>7</v>
      </c>
      <c r="J30" s="58">
        <f t="shared" si="0"/>
        <v>18.75</v>
      </c>
      <c r="K30" s="1" t="s">
        <v>780</v>
      </c>
      <c r="L30" s="33" t="s">
        <v>783</v>
      </c>
    </row>
    <row r="31" spans="1:12" ht="15.75">
      <c r="A31" s="56">
        <v>22</v>
      </c>
      <c r="B31" s="4" t="s">
        <v>334</v>
      </c>
      <c r="C31" s="35">
        <v>6</v>
      </c>
      <c r="D31" s="6" t="s">
        <v>747</v>
      </c>
      <c r="E31" s="4" t="s">
        <v>117</v>
      </c>
      <c r="F31" s="57" t="s">
        <v>784</v>
      </c>
      <c r="G31" s="58">
        <v>9</v>
      </c>
      <c r="H31" s="58">
        <v>1</v>
      </c>
      <c r="I31" s="58">
        <v>8.5</v>
      </c>
      <c r="J31" s="58">
        <f t="shared" si="0"/>
        <v>18.5</v>
      </c>
      <c r="K31" s="1" t="s">
        <v>780</v>
      </c>
      <c r="L31" s="33" t="s">
        <v>783</v>
      </c>
    </row>
    <row r="32" spans="1:12" ht="15.75">
      <c r="A32" s="56">
        <v>23</v>
      </c>
      <c r="B32" s="24" t="s">
        <v>433</v>
      </c>
      <c r="C32" s="42">
        <v>6</v>
      </c>
      <c r="D32" s="25" t="s">
        <v>775</v>
      </c>
      <c r="E32" s="24" t="s">
        <v>308</v>
      </c>
      <c r="F32" s="57" t="s">
        <v>784</v>
      </c>
      <c r="G32" s="58">
        <v>10</v>
      </c>
      <c r="H32" s="58">
        <v>1.5</v>
      </c>
      <c r="I32" s="58">
        <v>7</v>
      </c>
      <c r="J32" s="58">
        <f t="shared" si="0"/>
        <v>18.5</v>
      </c>
      <c r="K32" s="1" t="s">
        <v>780</v>
      </c>
      <c r="L32" s="33" t="s">
        <v>783</v>
      </c>
    </row>
    <row r="33" spans="1:12" ht="15.75">
      <c r="A33" s="56">
        <v>24</v>
      </c>
      <c r="B33" s="4" t="s">
        <v>418</v>
      </c>
      <c r="C33" s="35">
        <v>6</v>
      </c>
      <c r="D33" s="6" t="s">
        <v>747</v>
      </c>
      <c r="E33" s="4" t="s">
        <v>117</v>
      </c>
      <c r="F33" s="57" t="s">
        <v>784</v>
      </c>
      <c r="G33" s="58">
        <v>8.75</v>
      </c>
      <c r="H33" s="58">
        <v>1</v>
      </c>
      <c r="I33" s="58">
        <v>8.5</v>
      </c>
      <c r="J33" s="58">
        <f t="shared" si="0"/>
        <v>18.25</v>
      </c>
      <c r="K33" s="1" t="s">
        <v>780</v>
      </c>
      <c r="L33" s="33" t="s">
        <v>783</v>
      </c>
    </row>
    <row r="34" spans="1:12" ht="15.75">
      <c r="A34" s="56">
        <v>25</v>
      </c>
      <c r="B34" s="25" t="s">
        <v>442</v>
      </c>
      <c r="C34" s="42">
        <v>6</v>
      </c>
      <c r="D34" s="8" t="s">
        <v>759</v>
      </c>
      <c r="E34" s="24" t="s">
        <v>325</v>
      </c>
      <c r="F34" s="57" t="s">
        <v>784</v>
      </c>
      <c r="G34" s="58">
        <v>7.5</v>
      </c>
      <c r="H34" s="58">
        <v>3</v>
      </c>
      <c r="I34" s="58">
        <v>7.5</v>
      </c>
      <c r="J34" s="58">
        <f t="shared" si="0"/>
        <v>18</v>
      </c>
      <c r="K34" s="1" t="s">
        <v>780</v>
      </c>
      <c r="L34" s="33" t="s">
        <v>783</v>
      </c>
    </row>
    <row r="35" spans="1:12" ht="15.75">
      <c r="A35" s="56">
        <v>26</v>
      </c>
      <c r="B35" s="24" t="s">
        <v>447</v>
      </c>
      <c r="C35" s="42">
        <v>6</v>
      </c>
      <c r="D35" s="10" t="s">
        <v>763</v>
      </c>
      <c r="E35" s="24" t="s">
        <v>28</v>
      </c>
      <c r="F35" s="57" t="s">
        <v>784</v>
      </c>
      <c r="G35" s="58">
        <v>9.75</v>
      </c>
      <c r="H35" s="58">
        <v>2.75</v>
      </c>
      <c r="I35" s="58">
        <v>5.5</v>
      </c>
      <c r="J35" s="58">
        <f t="shared" si="0"/>
        <v>18</v>
      </c>
      <c r="K35" s="1" t="s">
        <v>780</v>
      </c>
      <c r="L35" s="33" t="s">
        <v>783</v>
      </c>
    </row>
    <row r="36" spans="1:12" ht="15.75">
      <c r="A36" s="56">
        <v>27</v>
      </c>
      <c r="B36" s="25" t="s">
        <v>344</v>
      </c>
      <c r="C36" s="43">
        <v>6</v>
      </c>
      <c r="D36" s="25" t="s">
        <v>754</v>
      </c>
      <c r="E36" s="25" t="s">
        <v>328</v>
      </c>
      <c r="F36" s="57" t="s">
        <v>784</v>
      </c>
      <c r="G36" s="58">
        <v>8</v>
      </c>
      <c r="H36" s="58">
        <v>3.75</v>
      </c>
      <c r="I36" s="58">
        <v>6</v>
      </c>
      <c r="J36" s="58">
        <f t="shared" si="0"/>
        <v>17.75</v>
      </c>
      <c r="K36" s="1" t="s">
        <v>780</v>
      </c>
      <c r="L36" s="33" t="s">
        <v>783</v>
      </c>
    </row>
    <row r="37" spans="1:12" ht="15.75">
      <c r="A37" s="56">
        <v>28</v>
      </c>
      <c r="B37" s="26" t="s">
        <v>444</v>
      </c>
      <c r="C37" s="35">
        <v>6</v>
      </c>
      <c r="D37" s="6" t="s">
        <v>772</v>
      </c>
      <c r="E37" s="24" t="s">
        <v>63</v>
      </c>
      <c r="F37" s="57" t="s">
        <v>784</v>
      </c>
      <c r="G37" s="58">
        <v>8</v>
      </c>
      <c r="H37" s="58">
        <v>1</v>
      </c>
      <c r="I37" s="58">
        <v>8.75</v>
      </c>
      <c r="J37" s="58">
        <f t="shared" si="0"/>
        <v>17.75</v>
      </c>
      <c r="K37" s="1" t="s">
        <v>780</v>
      </c>
      <c r="L37" s="33" t="s">
        <v>783</v>
      </c>
    </row>
    <row r="38" spans="1:12" ht="15.75">
      <c r="A38" s="56">
        <v>29</v>
      </c>
      <c r="B38" s="24" t="s">
        <v>506</v>
      </c>
      <c r="C38" s="42">
        <v>6</v>
      </c>
      <c r="D38" s="25" t="s">
        <v>774</v>
      </c>
      <c r="E38" s="24" t="s">
        <v>299</v>
      </c>
      <c r="F38" s="57" t="s">
        <v>784</v>
      </c>
      <c r="G38" s="58">
        <v>8.5</v>
      </c>
      <c r="H38" s="58">
        <v>2.25</v>
      </c>
      <c r="I38" s="58">
        <v>7</v>
      </c>
      <c r="J38" s="58">
        <f t="shared" si="0"/>
        <v>17.75</v>
      </c>
      <c r="K38" s="1" t="s">
        <v>780</v>
      </c>
      <c r="L38" s="33" t="s">
        <v>783</v>
      </c>
    </row>
    <row r="39" spans="1:12" ht="15.75">
      <c r="A39" s="56">
        <v>30</v>
      </c>
      <c r="B39" s="24" t="s">
        <v>477</v>
      </c>
      <c r="C39" s="42">
        <v>6</v>
      </c>
      <c r="D39" s="25" t="s">
        <v>323</v>
      </c>
      <c r="E39" s="24" t="s">
        <v>25</v>
      </c>
      <c r="F39" s="57" t="s">
        <v>784</v>
      </c>
      <c r="G39" s="58">
        <v>5.5</v>
      </c>
      <c r="H39" s="58">
        <v>5</v>
      </c>
      <c r="I39" s="58">
        <v>7</v>
      </c>
      <c r="J39" s="58">
        <f t="shared" si="0"/>
        <v>17.5</v>
      </c>
      <c r="K39" s="1" t="s">
        <v>780</v>
      </c>
      <c r="L39" s="33" t="s">
        <v>783</v>
      </c>
    </row>
    <row r="40" spans="1:12" ht="15.75">
      <c r="A40" s="56">
        <v>31</v>
      </c>
      <c r="B40" s="24" t="s">
        <v>303</v>
      </c>
      <c r="C40" s="42">
        <v>6</v>
      </c>
      <c r="D40" s="24" t="s">
        <v>769</v>
      </c>
      <c r="E40" s="24" t="s">
        <v>304</v>
      </c>
      <c r="F40" s="57" t="s">
        <v>784</v>
      </c>
      <c r="G40" s="58">
        <v>7.75</v>
      </c>
      <c r="H40" s="58">
        <v>1.5</v>
      </c>
      <c r="I40" s="58">
        <v>8</v>
      </c>
      <c r="J40" s="58">
        <f t="shared" si="0"/>
        <v>17.25</v>
      </c>
      <c r="K40" s="1" t="s">
        <v>780</v>
      </c>
      <c r="L40" s="33" t="s">
        <v>783</v>
      </c>
    </row>
    <row r="41" spans="1:12" ht="15.75">
      <c r="A41" s="56">
        <v>32</v>
      </c>
      <c r="B41" s="24" t="s">
        <v>405</v>
      </c>
      <c r="C41" s="42">
        <v>6</v>
      </c>
      <c r="D41" s="25" t="s">
        <v>323</v>
      </c>
      <c r="E41" s="24" t="s">
        <v>25</v>
      </c>
      <c r="F41" s="57" t="s">
        <v>784</v>
      </c>
      <c r="G41" s="58">
        <v>7.75</v>
      </c>
      <c r="H41" s="58">
        <v>2.5</v>
      </c>
      <c r="I41" s="58">
        <v>7</v>
      </c>
      <c r="J41" s="58">
        <f t="shared" si="0"/>
        <v>17.25</v>
      </c>
      <c r="K41" s="1" t="s">
        <v>780</v>
      </c>
      <c r="L41" s="33" t="s">
        <v>783</v>
      </c>
    </row>
    <row r="42" spans="1:12" ht="15.75">
      <c r="A42" s="56">
        <v>33</v>
      </c>
      <c r="B42" s="24" t="s">
        <v>472</v>
      </c>
      <c r="C42" s="42">
        <v>6</v>
      </c>
      <c r="D42" s="6" t="s">
        <v>761</v>
      </c>
      <c r="E42" s="24" t="s">
        <v>72</v>
      </c>
      <c r="F42" s="57" t="s">
        <v>784</v>
      </c>
      <c r="G42" s="58">
        <v>6.75</v>
      </c>
      <c r="H42" s="58">
        <v>1.5</v>
      </c>
      <c r="I42" s="58">
        <v>9</v>
      </c>
      <c r="J42" s="58">
        <f t="shared" si="0"/>
        <v>17.25</v>
      </c>
      <c r="K42" s="1" t="s">
        <v>780</v>
      </c>
      <c r="L42" s="33" t="s">
        <v>783</v>
      </c>
    </row>
    <row r="43" spans="1:12" ht="15.75">
      <c r="A43" s="56">
        <v>34</v>
      </c>
      <c r="B43" s="4" t="s">
        <v>317</v>
      </c>
      <c r="C43" s="35">
        <v>6</v>
      </c>
      <c r="D43" s="12" t="s">
        <v>8</v>
      </c>
      <c r="E43" s="4" t="s">
        <v>13</v>
      </c>
      <c r="F43" s="57" t="s">
        <v>784</v>
      </c>
      <c r="G43" s="58">
        <v>8</v>
      </c>
      <c r="H43" s="58">
        <v>2</v>
      </c>
      <c r="I43" s="58">
        <v>7</v>
      </c>
      <c r="J43" s="58">
        <f t="shared" si="0"/>
        <v>17</v>
      </c>
      <c r="K43" s="1" t="s">
        <v>780</v>
      </c>
      <c r="L43" s="33" t="s">
        <v>783</v>
      </c>
    </row>
    <row r="44" spans="1:12" ht="15.75">
      <c r="A44" s="56">
        <v>35</v>
      </c>
      <c r="B44" s="25" t="s">
        <v>375</v>
      </c>
      <c r="C44" s="43">
        <v>6</v>
      </c>
      <c r="D44" s="25" t="s">
        <v>754</v>
      </c>
      <c r="E44" s="25" t="s">
        <v>328</v>
      </c>
      <c r="F44" s="57" t="s">
        <v>784</v>
      </c>
      <c r="G44" s="58">
        <v>10</v>
      </c>
      <c r="H44" s="58">
        <v>1</v>
      </c>
      <c r="I44" s="58">
        <v>6</v>
      </c>
      <c r="J44" s="58">
        <f t="shared" si="0"/>
        <v>17</v>
      </c>
      <c r="K44" s="1" t="s">
        <v>780</v>
      </c>
      <c r="L44" s="33" t="s">
        <v>783</v>
      </c>
    </row>
    <row r="45" spans="1:12" ht="15.75">
      <c r="A45" s="56">
        <v>36</v>
      </c>
      <c r="B45" s="25" t="s">
        <v>441</v>
      </c>
      <c r="C45" s="43">
        <v>6</v>
      </c>
      <c r="D45" s="25" t="s">
        <v>754</v>
      </c>
      <c r="E45" s="25" t="s">
        <v>328</v>
      </c>
      <c r="F45" s="57" t="s">
        <v>784</v>
      </c>
      <c r="G45" s="58">
        <v>6.75</v>
      </c>
      <c r="H45" s="58">
        <v>1.25</v>
      </c>
      <c r="I45" s="58">
        <v>9</v>
      </c>
      <c r="J45" s="58">
        <f t="shared" si="0"/>
        <v>17</v>
      </c>
      <c r="K45" s="1" t="s">
        <v>780</v>
      </c>
      <c r="L45" s="33" t="s">
        <v>783</v>
      </c>
    </row>
    <row r="46" spans="1:12" ht="15.75">
      <c r="A46" s="56">
        <v>37</v>
      </c>
      <c r="B46" s="24" t="s">
        <v>529</v>
      </c>
      <c r="C46" s="42">
        <v>6</v>
      </c>
      <c r="D46" s="25" t="s">
        <v>767</v>
      </c>
      <c r="E46" s="24" t="s">
        <v>11</v>
      </c>
      <c r="F46" s="57" t="s">
        <v>784</v>
      </c>
      <c r="G46" s="58">
        <v>7</v>
      </c>
      <c r="H46" s="58">
        <v>1.5</v>
      </c>
      <c r="I46" s="58">
        <v>8.5</v>
      </c>
      <c r="J46" s="58">
        <f t="shared" si="0"/>
        <v>17</v>
      </c>
      <c r="K46" s="1" t="s">
        <v>780</v>
      </c>
      <c r="L46" s="33" t="s">
        <v>783</v>
      </c>
    </row>
    <row r="47" spans="1:12" ht="15.75">
      <c r="A47" s="56">
        <v>38</v>
      </c>
      <c r="B47" s="24" t="s">
        <v>402</v>
      </c>
      <c r="C47" s="42">
        <v>6</v>
      </c>
      <c r="D47" s="25" t="s">
        <v>767</v>
      </c>
      <c r="E47" s="24" t="s">
        <v>11</v>
      </c>
      <c r="F47" s="57" t="s">
        <v>784</v>
      </c>
      <c r="G47" s="58">
        <v>9.75</v>
      </c>
      <c r="H47" s="58">
        <v>3</v>
      </c>
      <c r="I47" s="58">
        <v>4</v>
      </c>
      <c r="J47" s="58">
        <f t="shared" si="0"/>
        <v>16.75</v>
      </c>
      <c r="K47" s="1" t="s">
        <v>780</v>
      </c>
      <c r="L47" s="33" t="s">
        <v>783</v>
      </c>
    </row>
    <row r="48" spans="1:12" ht="15.75">
      <c r="A48" s="56">
        <v>39</v>
      </c>
      <c r="B48" s="25" t="s">
        <v>435</v>
      </c>
      <c r="C48" s="43">
        <v>6</v>
      </c>
      <c r="D48" s="25" t="s">
        <v>754</v>
      </c>
      <c r="E48" s="25" t="s">
        <v>328</v>
      </c>
      <c r="F48" s="57" t="s">
        <v>784</v>
      </c>
      <c r="G48" s="58">
        <v>8</v>
      </c>
      <c r="H48" s="58">
        <v>2.5</v>
      </c>
      <c r="I48" s="58">
        <v>6.25</v>
      </c>
      <c r="J48" s="58">
        <f t="shared" si="0"/>
        <v>16.75</v>
      </c>
      <c r="K48" s="1" t="s">
        <v>780</v>
      </c>
      <c r="L48" s="33" t="s">
        <v>783</v>
      </c>
    </row>
    <row r="49" spans="1:12" ht="15.75">
      <c r="A49" s="56">
        <v>40</v>
      </c>
      <c r="B49" s="4" t="s">
        <v>508</v>
      </c>
      <c r="C49" s="35">
        <v>6</v>
      </c>
      <c r="D49" s="6" t="s">
        <v>747</v>
      </c>
      <c r="E49" s="4" t="s">
        <v>117</v>
      </c>
      <c r="F49" s="57" t="s">
        <v>784</v>
      </c>
      <c r="G49" s="58">
        <v>6.25</v>
      </c>
      <c r="H49" s="58">
        <v>1</v>
      </c>
      <c r="I49" s="58">
        <v>9.5</v>
      </c>
      <c r="J49" s="58">
        <f t="shared" si="0"/>
        <v>16.75</v>
      </c>
      <c r="K49" s="1" t="s">
        <v>780</v>
      </c>
      <c r="L49" s="33" t="s">
        <v>783</v>
      </c>
    </row>
    <row r="50" spans="1:12" ht="15.75">
      <c r="A50" s="56">
        <v>41</v>
      </c>
      <c r="B50" s="24" t="s">
        <v>342</v>
      </c>
      <c r="C50" s="42">
        <v>6</v>
      </c>
      <c r="D50" s="14" t="s">
        <v>757</v>
      </c>
      <c r="E50" s="24" t="s">
        <v>149</v>
      </c>
      <c r="F50" s="57" t="s">
        <v>784</v>
      </c>
      <c r="G50" s="58">
        <v>5</v>
      </c>
      <c r="H50" s="58">
        <v>2.75</v>
      </c>
      <c r="I50" s="58">
        <v>8.5</v>
      </c>
      <c r="J50" s="58">
        <f t="shared" si="0"/>
        <v>16.25</v>
      </c>
      <c r="K50" s="1" t="s">
        <v>780</v>
      </c>
      <c r="L50" s="33" t="s">
        <v>783</v>
      </c>
    </row>
    <row r="51" spans="1:12" ht="15.75">
      <c r="A51" s="56">
        <v>42</v>
      </c>
      <c r="B51" s="4" t="s">
        <v>386</v>
      </c>
      <c r="C51" s="35">
        <v>6</v>
      </c>
      <c r="D51" s="12" t="s">
        <v>8</v>
      </c>
      <c r="E51" s="4" t="s">
        <v>13</v>
      </c>
      <c r="F51" s="57" t="s">
        <v>784</v>
      </c>
      <c r="G51" s="58">
        <v>9.25</v>
      </c>
      <c r="H51" s="58">
        <v>2</v>
      </c>
      <c r="I51" s="58">
        <v>5</v>
      </c>
      <c r="J51" s="58">
        <f t="shared" si="0"/>
        <v>16.25</v>
      </c>
      <c r="K51" s="1" t="s">
        <v>780</v>
      </c>
      <c r="L51" s="33" t="s">
        <v>783</v>
      </c>
    </row>
    <row r="52" spans="1:12" ht="15.75">
      <c r="A52" s="56">
        <v>43</v>
      </c>
      <c r="B52" s="4" t="s">
        <v>486</v>
      </c>
      <c r="C52" s="35">
        <v>6</v>
      </c>
      <c r="D52" s="6" t="s">
        <v>747</v>
      </c>
      <c r="E52" s="4" t="s">
        <v>117</v>
      </c>
      <c r="F52" s="57" t="s">
        <v>784</v>
      </c>
      <c r="G52" s="58">
        <v>6.25</v>
      </c>
      <c r="H52" s="58">
        <v>2.5</v>
      </c>
      <c r="I52" s="58">
        <v>7.5</v>
      </c>
      <c r="J52" s="58">
        <f t="shared" si="0"/>
        <v>16.25</v>
      </c>
      <c r="K52" s="1" t="s">
        <v>780</v>
      </c>
      <c r="L52" s="33" t="s">
        <v>783</v>
      </c>
    </row>
    <row r="53" spans="1:12" ht="15.75">
      <c r="A53" s="56">
        <v>44</v>
      </c>
      <c r="B53" s="25" t="s">
        <v>491</v>
      </c>
      <c r="C53" s="35">
        <v>6</v>
      </c>
      <c r="D53" s="8" t="s">
        <v>756</v>
      </c>
      <c r="E53" s="25" t="s">
        <v>330</v>
      </c>
      <c r="F53" s="57" t="s">
        <v>784</v>
      </c>
      <c r="G53" s="58">
        <v>9</v>
      </c>
      <c r="H53" s="58">
        <v>3.25</v>
      </c>
      <c r="I53" s="58">
        <v>4</v>
      </c>
      <c r="J53" s="58">
        <f t="shared" si="0"/>
        <v>16.25</v>
      </c>
      <c r="K53" s="1" t="s">
        <v>780</v>
      </c>
      <c r="L53" s="33" t="s">
        <v>783</v>
      </c>
    </row>
    <row r="54" spans="1:12" ht="15.75">
      <c r="A54" s="56">
        <v>45</v>
      </c>
      <c r="B54" s="4" t="s">
        <v>527</v>
      </c>
      <c r="C54" s="35">
        <v>6</v>
      </c>
      <c r="D54" s="12" t="s">
        <v>8</v>
      </c>
      <c r="E54" s="4" t="s">
        <v>104</v>
      </c>
      <c r="F54" s="57" t="s">
        <v>784</v>
      </c>
      <c r="G54" s="58">
        <v>8.25</v>
      </c>
      <c r="H54" s="58">
        <v>1</v>
      </c>
      <c r="I54" s="58">
        <v>7</v>
      </c>
      <c r="J54" s="58">
        <f t="shared" si="0"/>
        <v>16.25</v>
      </c>
      <c r="K54" s="1" t="s">
        <v>780</v>
      </c>
      <c r="L54" s="33" t="s">
        <v>783</v>
      </c>
    </row>
    <row r="55" spans="1:12" ht="15.75">
      <c r="A55" s="56">
        <v>46</v>
      </c>
      <c r="B55" s="25" t="s">
        <v>331</v>
      </c>
      <c r="C55" s="35">
        <v>6</v>
      </c>
      <c r="D55" s="8" t="s">
        <v>756</v>
      </c>
      <c r="E55" s="25" t="s">
        <v>330</v>
      </c>
      <c r="F55" s="57" t="s">
        <v>784</v>
      </c>
      <c r="G55" s="58">
        <v>9</v>
      </c>
      <c r="H55" s="58">
        <v>1.5</v>
      </c>
      <c r="I55" s="58">
        <v>5.5</v>
      </c>
      <c r="J55" s="58">
        <f t="shared" si="0"/>
        <v>16</v>
      </c>
      <c r="K55" s="1" t="s">
        <v>780</v>
      </c>
      <c r="L55" s="33" t="s">
        <v>783</v>
      </c>
    </row>
    <row r="56" spans="1:12" ht="15.75">
      <c r="A56" s="56">
        <v>47</v>
      </c>
      <c r="B56" s="4" t="s">
        <v>387</v>
      </c>
      <c r="C56" s="35">
        <v>6</v>
      </c>
      <c r="D56" s="6" t="s">
        <v>747</v>
      </c>
      <c r="E56" s="4" t="s">
        <v>117</v>
      </c>
      <c r="F56" s="57" t="s">
        <v>784</v>
      </c>
      <c r="G56" s="58">
        <v>6.5</v>
      </c>
      <c r="H56" s="58">
        <v>1</v>
      </c>
      <c r="I56" s="58">
        <v>8.5</v>
      </c>
      <c r="J56" s="58">
        <f t="shared" si="0"/>
        <v>16</v>
      </c>
      <c r="K56" s="1" t="s">
        <v>780</v>
      </c>
      <c r="L56" s="33" t="s">
        <v>783</v>
      </c>
    </row>
    <row r="57" spans="1:12" ht="15.75">
      <c r="A57" s="56">
        <v>48</v>
      </c>
      <c r="B57" s="24" t="s">
        <v>398</v>
      </c>
      <c r="C57" s="42">
        <v>6</v>
      </c>
      <c r="D57" s="10" t="s">
        <v>763</v>
      </c>
      <c r="E57" s="24" t="s">
        <v>28</v>
      </c>
      <c r="F57" s="57" t="s">
        <v>784</v>
      </c>
      <c r="G57" s="58">
        <v>8</v>
      </c>
      <c r="H57" s="58">
        <v>2</v>
      </c>
      <c r="I57" s="58">
        <v>6</v>
      </c>
      <c r="J57" s="58">
        <f t="shared" si="0"/>
        <v>16</v>
      </c>
      <c r="K57" s="1" t="s">
        <v>780</v>
      </c>
      <c r="L57" s="33" t="s">
        <v>783</v>
      </c>
    </row>
    <row r="58" spans="1:12" ht="15.75">
      <c r="A58" s="56">
        <v>49</v>
      </c>
      <c r="B58" s="4" t="s">
        <v>400</v>
      </c>
      <c r="C58" s="35">
        <v>6</v>
      </c>
      <c r="D58" s="12" t="s">
        <v>8</v>
      </c>
      <c r="E58" s="4" t="s">
        <v>22</v>
      </c>
      <c r="F58" s="57" t="s">
        <v>784</v>
      </c>
      <c r="G58" s="58">
        <v>7.5</v>
      </c>
      <c r="H58" s="58">
        <v>1.5</v>
      </c>
      <c r="I58" s="58">
        <v>7</v>
      </c>
      <c r="J58" s="58">
        <f t="shared" si="0"/>
        <v>16</v>
      </c>
      <c r="K58" s="1" t="s">
        <v>780</v>
      </c>
      <c r="L58" s="33" t="s">
        <v>783</v>
      </c>
    </row>
    <row r="59" spans="1:12" ht="15.75">
      <c r="A59" s="56">
        <v>50</v>
      </c>
      <c r="B59" s="24" t="s">
        <v>420</v>
      </c>
      <c r="C59" s="42">
        <v>6</v>
      </c>
      <c r="D59" s="10" t="s">
        <v>763</v>
      </c>
      <c r="E59" s="24" t="s">
        <v>28</v>
      </c>
      <c r="F59" s="57" t="s">
        <v>784</v>
      </c>
      <c r="G59" s="58">
        <v>5</v>
      </c>
      <c r="H59" s="58">
        <v>2.5</v>
      </c>
      <c r="I59" s="58">
        <v>8.5</v>
      </c>
      <c r="J59" s="58">
        <f t="shared" si="0"/>
        <v>16</v>
      </c>
      <c r="K59" s="1" t="s">
        <v>780</v>
      </c>
      <c r="L59" s="33" t="s">
        <v>783</v>
      </c>
    </row>
    <row r="60" spans="1:12" ht="15.75">
      <c r="A60" s="56">
        <v>51</v>
      </c>
      <c r="B60" s="24" t="s">
        <v>459</v>
      </c>
      <c r="C60" s="42">
        <v>6</v>
      </c>
      <c r="D60" s="25" t="s">
        <v>323</v>
      </c>
      <c r="E60" s="24" t="s">
        <v>25</v>
      </c>
      <c r="F60" s="57" t="s">
        <v>784</v>
      </c>
      <c r="G60" s="58">
        <v>7.75</v>
      </c>
      <c r="H60" s="58">
        <v>2.25</v>
      </c>
      <c r="I60" s="58">
        <v>6</v>
      </c>
      <c r="J60" s="58">
        <f t="shared" si="0"/>
        <v>16</v>
      </c>
      <c r="K60" s="1" t="s">
        <v>780</v>
      </c>
      <c r="L60" s="33" t="s">
        <v>783</v>
      </c>
    </row>
    <row r="61" spans="1:12" ht="15.75">
      <c r="A61" s="56">
        <v>52</v>
      </c>
      <c r="B61" s="25" t="s">
        <v>333</v>
      </c>
      <c r="C61" s="43">
        <v>6</v>
      </c>
      <c r="D61" s="25" t="s">
        <v>754</v>
      </c>
      <c r="E61" s="25" t="s">
        <v>328</v>
      </c>
      <c r="F61" s="57" t="s">
        <v>784</v>
      </c>
      <c r="G61" s="58">
        <v>8.75</v>
      </c>
      <c r="H61" s="58">
        <v>3</v>
      </c>
      <c r="I61" s="58">
        <v>4</v>
      </c>
      <c r="J61" s="58">
        <f t="shared" si="0"/>
        <v>15.75</v>
      </c>
      <c r="K61" s="1" t="s">
        <v>780</v>
      </c>
      <c r="L61" s="33" t="s">
        <v>783</v>
      </c>
    </row>
    <row r="62" spans="1:12" ht="15.75">
      <c r="A62" s="56">
        <v>53</v>
      </c>
      <c r="B62" s="4" t="s">
        <v>349</v>
      </c>
      <c r="C62" s="35">
        <v>6</v>
      </c>
      <c r="D62" s="6" t="s">
        <v>747</v>
      </c>
      <c r="E62" s="4" t="s">
        <v>117</v>
      </c>
      <c r="F62" s="57" t="s">
        <v>784</v>
      </c>
      <c r="G62" s="58">
        <v>9.25</v>
      </c>
      <c r="H62" s="58">
        <v>1.5</v>
      </c>
      <c r="I62" s="58">
        <v>5</v>
      </c>
      <c r="J62" s="58">
        <f t="shared" si="0"/>
        <v>15.75</v>
      </c>
      <c r="K62" s="1" t="s">
        <v>780</v>
      </c>
      <c r="L62" s="33" t="s">
        <v>783</v>
      </c>
    </row>
    <row r="63" spans="1:12" ht="15.75">
      <c r="A63" s="56">
        <v>54</v>
      </c>
      <c r="B63" s="4" t="s">
        <v>361</v>
      </c>
      <c r="C63" s="35">
        <v>6</v>
      </c>
      <c r="D63" s="6" t="s">
        <v>747</v>
      </c>
      <c r="E63" s="4" t="s">
        <v>117</v>
      </c>
      <c r="F63" s="57" t="s">
        <v>784</v>
      </c>
      <c r="G63" s="58">
        <v>7.75</v>
      </c>
      <c r="H63" s="58">
        <v>1</v>
      </c>
      <c r="I63" s="58">
        <v>7</v>
      </c>
      <c r="J63" s="58">
        <f t="shared" si="0"/>
        <v>15.75</v>
      </c>
      <c r="K63" s="1" t="s">
        <v>780</v>
      </c>
      <c r="L63" s="33" t="s">
        <v>783</v>
      </c>
    </row>
    <row r="64" spans="1:12" ht="15.75">
      <c r="A64" s="56">
        <v>55</v>
      </c>
      <c r="B64" s="24" t="s">
        <v>411</v>
      </c>
      <c r="C64" s="42">
        <v>6</v>
      </c>
      <c r="D64" s="25" t="s">
        <v>323</v>
      </c>
      <c r="E64" s="24" t="s">
        <v>25</v>
      </c>
      <c r="F64" s="57" t="s">
        <v>784</v>
      </c>
      <c r="G64" s="58">
        <v>7.75</v>
      </c>
      <c r="H64" s="58">
        <v>2</v>
      </c>
      <c r="I64" s="58">
        <v>6</v>
      </c>
      <c r="J64" s="58">
        <f t="shared" si="0"/>
        <v>15.75</v>
      </c>
      <c r="K64" s="1" t="s">
        <v>780</v>
      </c>
      <c r="L64" s="33" t="s">
        <v>783</v>
      </c>
    </row>
    <row r="65" spans="1:12" ht="15.75">
      <c r="A65" s="56">
        <v>56</v>
      </c>
      <c r="B65" s="25" t="s">
        <v>335</v>
      </c>
      <c r="C65" s="35">
        <v>6</v>
      </c>
      <c r="D65" s="8" t="s">
        <v>756</v>
      </c>
      <c r="E65" s="25" t="s">
        <v>46</v>
      </c>
      <c r="F65" s="57" t="s">
        <v>784</v>
      </c>
      <c r="G65" s="58">
        <v>7.5</v>
      </c>
      <c r="H65" s="58">
        <v>1</v>
      </c>
      <c r="I65" s="58">
        <v>7</v>
      </c>
      <c r="J65" s="58">
        <f t="shared" si="0"/>
        <v>15.5</v>
      </c>
      <c r="K65" s="1" t="s">
        <v>781</v>
      </c>
      <c r="L65" s="33" t="s">
        <v>783</v>
      </c>
    </row>
    <row r="66" spans="1:12" ht="15.75">
      <c r="A66" s="56">
        <v>57</v>
      </c>
      <c r="B66" s="24" t="s">
        <v>363</v>
      </c>
      <c r="C66" s="42">
        <v>6</v>
      </c>
      <c r="D66" s="10" t="s">
        <v>763</v>
      </c>
      <c r="E66" s="24" t="s">
        <v>28</v>
      </c>
      <c r="F66" s="57" t="s">
        <v>784</v>
      </c>
      <c r="G66" s="58">
        <v>8.25</v>
      </c>
      <c r="H66" s="58">
        <v>1.25</v>
      </c>
      <c r="I66" s="58">
        <v>6</v>
      </c>
      <c r="J66" s="58">
        <f t="shared" si="0"/>
        <v>15.5</v>
      </c>
      <c r="K66" s="1" t="s">
        <v>781</v>
      </c>
      <c r="L66" s="33" t="s">
        <v>783</v>
      </c>
    </row>
    <row r="67" spans="1:12" ht="15.75">
      <c r="A67" s="56">
        <v>58</v>
      </c>
      <c r="B67" s="24" t="s">
        <v>381</v>
      </c>
      <c r="C67" s="42">
        <v>6</v>
      </c>
      <c r="D67" s="6" t="s">
        <v>761</v>
      </c>
      <c r="E67" s="24" t="s">
        <v>72</v>
      </c>
      <c r="F67" s="57" t="s">
        <v>784</v>
      </c>
      <c r="G67" s="58">
        <v>7.5</v>
      </c>
      <c r="H67" s="58">
        <v>2</v>
      </c>
      <c r="I67" s="58">
        <v>6</v>
      </c>
      <c r="J67" s="58">
        <f t="shared" si="0"/>
        <v>15.5</v>
      </c>
      <c r="K67" s="1" t="s">
        <v>781</v>
      </c>
      <c r="L67" s="33" t="s">
        <v>783</v>
      </c>
    </row>
    <row r="68" spans="1:12" ht="15.75">
      <c r="A68" s="56">
        <v>59</v>
      </c>
      <c r="B68" s="4" t="s">
        <v>440</v>
      </c>
      <c r="C68" s="35">
        <v>6</v>
      </c>
      <c r="D68" s="12" t="s">
        <v>8</v>
      </c>
      <c r="E68" s="4" t="s">
        <v>22</v>
      </c>
      <c r="F68" s="57" t="s">
        <v>784</v>
      </c>
      <c r="G68" s="58">
        <v>6.75</v>
      </c>
      <c r="H68" s="58">
        <v>2</v>
      </c>
      <c r="I68" s="58">
        <v>6.75</v>
      </c>
      <c r="J68" s="58">
        <f t="shared" si="0"/>
        <v>15.5</v>
      </c>
      <c r="K68" s="1" t="s">
        <v>781</v>
      </c>
      <c r="L68" s="33" t="s">
        <v>783</v>
      </c>
    </row>
    <row r="69" spans="1:12" ht="15.75">
      <c r="A69" s="56">
        <v>60</v>
      </c>
      <c r="B69" s="24" t="s">
        <v>503</v>
      </c>
      <c r="C69" s="42">
        <v>6</v>
      </c>
      <c r="D69" s="25" t="s">
        <v>762</v>
      </c>
      <c r="E69" s="24" t="s">
        <v>20</v>
      </c>
      <c r="F69" s="57" t="s">
        <v>784</v>
      </c>
      <c r="G69" s="58">
        <v>7.75</v>
      </c>
      <c r="H69" s="58">
        <v>1.25</v>
      </c>
      <c r="I69" s="58">
        <v>6.5</v>
      </c>
      <c r="J69" s="58">
        <f t="shared" si="0"/>
        <v>15.5</v>
      </c>
      <c r="K69" s="1" t="s">
        <v>781</v>
      </c>
      <c r="L69" s="33" t="s">
        <v>783</v>
      </c>
    </row>
    <row r="70" spans="1:12" ht="15.75">
      <c r="A70" s="56">
        <v>61</v>
      </c>
      <c r="B70" s="4" t="s">
        <v>296</v>
      </c>
      <c r="C70" s="35">
        <v>6</v>
      </c>
      <c r="D70" s="12" t="s">
        <v>8</v>
      </c>
      <c r="E70" s="4" t="s">
        <v>13</v>
      </c>
      <c r="F70" s="57" t="s">
        <v>784</v>
      </c>
      <c r="G70" s="58">
        <v>8.75</v>
      </c>
      <c r="H70" s="58">
        <v>1</v>
      </c>
      <c r="I70" s="58">
        <v>5.5</v>
      </c>
      <c r="J70" s="58">
        <f t="shared" si="0"/>
        <v>15.25</v>
      </c>
      <c r="K70" s="1" t="s">
        <v>781</v>
      </c>
      <c r="L70" s="33" t="s">
        <v>783</v>
      </c>
    </row>
    <row r="71" spans="1:12" ht="15.75">
      <c r="A71" s="56">
        <v>62</v>
      </c>
      <c r="B71" s="27" t="s">
        <v>326</v>
      </c>
      <c r="C71" s="35">
        <v>6</v>
      </c>
      <c r="D71" s="25" t="s">
        <v>767</v>
      </c>
      <c r="E71" s="24" t="s">
        <v>11</v>
      </c>
      <c r="F71" s="57" t="s">
        <v>784</v>
      </c>
      <c r="G71" s="58">
        <v>7.25</v>
      </c>
      <c r="H71" s="58">
        <v>1</v>
      </c>
      <c r="I71" s="58">
        <v>7</v>
      </c>
      <c r="J71" s="58">
        <f t="shared" si="0"/>
        <v>15.25</v>
      </c>
      <c r="K71" s="1" t="s">
        <v>781</v>
      </c>
      <c r="L71" s="33" t="s">
        <v>783</v>
      </c>
    </row>
    <row r="72" spans="1:12" ht="15.75">
      <c r="A72" s="56">
        <v>63</v>
      </c>
      <c r="B72" s="25" t="s">
        <v>327</v>
      </c>
      <c r="C72" s="43">
        <v>6</v>
      </c>
      <c r="D72" s="25" t="s">
        <v>754</v>
      </c>
      <c r="E72" s="25" t="s">
        <v>328</v>
      </c>
      <c r="F72" s="57" t="s">
        <v>784</v>
      </c>
      <c r="G72" s="58">
        <v>6.75</v>
      </c>
      <c r="H72" s="58">
        <v>2.5</v>
      </c>
      <c r="I72" s="58">
        <v>6</v>
      </c>
      <c r="J72" s="58">
        <f t="shared" si="0"/>
        <v>15.25</v>
      </c>
      <c r="K72" s="1" t="s">
        <v>781</v>
      </c>
      <c r="L72" s="33" t="s">
        <v>783</v>
      </c>
    </row>
    <row r="73" spans="1:12" ht="15.75">
      <c r="A73" s="56">
        <v>64</v>
      </c>
      <c r="B73" s="24" t="s">
        <v>429</v>
      </c>
      <c r="C73" s="42">
        <v>6</v>
      </c>
      <c r="D73" s="25" t="s">
        <v>762</v>
      </c>
      <c r="E73" s="24" t="s">
        <v>20</v>
      </c>
      <c r="F73" s="57" t="s">
        <v>784</v>
      </c>
      <c r="G73" s="58">
        <v>8.75</v>
      </c>
      <c r="H73" s="58">
        <v>1.5</v>
      </c>
      <c r="I73" s="58">
        <v>5</v>
      </c>
      <c r="J73" s="58">
        <f t="shared" si="0"/>
        <v>15.25</v>
      </c>
      <c r="K73" s="1" t="s">
        <v>781</v>
      </c>
      <c r="L73" s="33" t="s">
        <v>783</v>
      </c>
    </row>
    <row r="74" spans="1:12" ht="15.75">
      <c r="A74" s="56">
        <v>65</v>
      </c>
      <c r="B74" s="24" t="s">
        <v>414</v>
      </c>
      <c r="C74" s="42">
        <v>6</v>
      </c>
      <c r="D74" s="25" t="s">
        <v>774</v>
      </c>
      <c r="E74" s="24" t="s">
        <v>299</v>
      </c>
      <c r="F74" s="57" t="s">
        <v>784</v>
      </c>
      <c r="G74" s="58">
        <v>6.5</v>
      </c>
      <c r="H74" s="58">
        <v>1.5</v>
      </c>
      <c r="I74" s="58">
        <v>7</v>
      </c>
      <c r="J74" s="58">
        <f aca="true" t="shared" si="1" ref="J74:J137">G74+H74+I74</f>
        <v>15</v>
      </c>
      <c r="K74" s="1" t="s">
        <v>781</v>
      </c>
      <c r="L74" s="33" t="s">
        <v>783</v>
      </c>
    </row>
    <row r="75" spans="1:12" ht="15.75">
      <c r="A75" s="56">
        <v>66</v>
      </c>
      <c r="B75" s="4" t="s">
        <v>488</v>
      </c>
      <c r="C75" s="35">
        <v>6</v>
      </c>
      <c r="D75" s="12" t="s">
        <v>8</v>
      </c>
      <c r="E75" s="4" t="s">
        <v>13</v>
      </c>
      <c r="F75" s="57" t="s">
        <v>784</v>
      </c>
      <c r="G75" s="58">
        <v>7</v>
      </c>
      <c r="H75" s="58">
        <v>2.5</v>
      </c>
      <c r="I75" s="58">
        <v>5.5</v>
      </c>
      <c r="J75" s="58">
        <f t="shared" si="1"/>
        <v>15</v>
      </c>
      <c r="K75" s="1" t="s">
        <v>781</v>
      </c>
      <c r="L75" s="33" t="s">
        <v>783</v>
      </c>
    </row>
    <row r="76" spans="1:12" ht="15.75">
      <c r="A76" s="56">
        <v>67</v>
      </c>
      <c r="B76" s="25" t="s">
        <v>509</v>
      </c>
      <c r="C76" s="42">
        <v>6</v>
      </c>
      <c r="D76" s="6" t="s">
        <v>771</v>
      </c>
      <c r="E76" s="25" t="s">
        <v>90</v>
      </c>
      <c r="F76" s="57" t="s">
        <v>784</v>
      </c>
      <c r="G76" s="58">
        <v>10</v>
      </c>
      <c r="H76" s="58">
        <v>1</v>
      </c>
      <c r="I76" s="58">
        <v>4</v>
      </c>
      <c r="J76" s="58">
        <f t="shared" si="1"/>
        <v>15</v>
      </c>
      <c r="K76" s="1" t="s">
        <v>781</v>
      </c>
      <c r="L76" s="33" t="s">
        <v>783</v>
      </c>
    </row>
    <row r="77" spans="1:12" ht="15.75">
      <c r="A77" s="56">
        <v>68</v>
      </c>
      <c r="B77" s="24" t="s">
        <v>525</v>
      </c>
      <c r="C77" s="42">
        <v>6</v>
      </c>
      <c r="D77" s="25" t="s">
        <v>770</v>
      </c>
      <c r="E77" s="24" t="s">
        <v>313</v>
      </c>
      <c r="F77" s="57" t="s">
        <v>784</v>
      </c>
      <c r="G77" s="58">
        <v>4.5</v>
      </c>
      <c r="H77" s="58">
        <v>1.5</v>
      </c>
      <c r="I77" s="58">
        <v>9</v>
      </c>
      <c r="J77" s="58">
        <f t="shared" si="1"/>
        <v>15</v>
      </c>
      <c r="K77" s="1" t="s">
        <v>781</v>
      </c>
      <c r="L77" s="33" t="s">
        <v>783</v>
      </c>
    </row>
    <row r="78" spans="1:12" ht="15.75">
      <c r="A78" s="56">
        <v>69</v>
      </c>
      <c r="B78" s="25" t="s">
        <v>362</v>
      </c>
      <c r="C78" s="35">
        <v>6</v>
      </c>
      <c r="D78" s="8" t="s">
        <v>756</v>
      </c>
      <c r="E78" s="25" t="s">
        <v>46</v>
      </c>
      <c r="F78" s="57" t="s">
        <v>784</v>
      </c>
      <c r="G78" s="58">
        <v>7.75</v>
      </c>
      <c r="H78" s="58">
        <v>1</v>
      </c>
      <c r="I78" s="58">
        <v>6</v>
      </c>
      <c r="J78" s="58">
        <f t="shared" si="1"/>
        <v>14.75</v>
      </c>
      <c r="K78" s="1" t="s">
        <v>781</v>
      </c>
      <c r="L78" s="33" t="s">
        <v>783</v>
      </c>
    </row>
    <row r="79" spans="1:12" ht="15.75">
      <c r="A79" s="56">
        <v>70</v>
      </c>
      <c r="B79" s="24" t="s">
        <v>384</v>
      </c>
      <c r="C79" s="42">
        <v>6</v>
      </c>
      <c r="D79" s="14" t="s">
        <v>757</v>
      </c>
      <c r="E79" s="24" t="s">
        <v>149</v>
      </c>
      <c r="F79" s="57" t="s">
        <v>784</v>
      </c>
      <c r="G79" s="58">
        <v>7</v>
      </c>
      <c r="H79" s="58">
        <v>2.75</v>
      </c>
      <c r="I79" s="58">
        <v>5</v>
      </c>
      <c r="J79" s="58">
        <f t="shared" si="1"/>
        <v>14.75</v>
      </c>
      <c r="K79" s="1" t="s">
        <v>781</v>
      </c>
      <c r="L79" s="33" t="s">
        <v>783</v>
      </c>
    </row>
    <row r="80" spans="1:12" ht="15.75">
      <c r="A80" s="56">
        <v>71</v>
      </c>
      <c r="B80" s="25" t="s">
        <v>329</v>
      </c>
      <c r="C80" s="35">
        <v>6</v>
      </c>
      <c r="D80" s="8" t="s">
        <v>756</v>
      </c>
      <c r="E80" s="25" t="s">
        <v>330</v>
      </c>
      <c r="F80" s="57" t="s">
        <v>784</v>
      </c>
      <c r="G80" s="58">
        <v>7</v>
      </c>
      <c r="H80" s="58">
        <v>1</v>
      </c>
      <c r="I80" s="58">
        <v>6.5</v>
      </c>
      <c r="J80" s="58">
        <f t="shared" si="1"/>
        <v>14.5</v>
      </c>
      <c r="K80" s="1" t="s">
        <v>781</v>
      </c>
      <c r="L80" s="33" t="s">
        <v>783</v>
      </c>
    </row>
    <row r="81" spans="1:12" ht="15.75">
      <c r="A81" s="56">
        <v>72</v>
      </c>
      <c r="B81" s="25" t="s">
        <v>346</v>
      </c>
      <c r="C81" s="35">
        <v>6</v>
      </c>
      <c r="D81" s="8" t="s">
        <v>756</v>
      </c>
      <c r="E81" s="25" t="s">
        <v>330</v>
      </c>
      <c r="F81" s="57" t="s">
        <v>784</v>
      </c>
      <c r="G81" s="58">
        <v>6.25</v>
      </c>
      <c r="H81" s="58">
        <v>1.25</v>
      </c>
      <c r="I81" s="58">
        <v>7</v>
      </c>
      <c r="J81" s="58">
        <f t="shared" si="1"/>
        <v>14.5</v>
      </c>
      <c r="K81" s="1" t="s">
        <v>781</v>
      </c>
      <c r="L81" s="33" t="s">
        <v>783</v>
      </c>
    </row>
    <row r="82" spans="1:12" ht="15.75">
      <c r="A82" s="56">
        <v>73</v>
      </c>
      <c r="B82" s="24" t="s">
        <v>382</v>
      </c>
      <c r="C82" s="42">
        <v>6</v>
      </c>
      <c r="D82" s="8" t="s">
        <v>759</v>
      </c>
      <c r="E82" s="24" t="s">
        <v>325</v>
      </c>
      <c r="F82" s="57" t="s">
        <v>784</v>
      </c>
      <c r="G82" s="58">
        <v>7</v>
      </c>
      <c r="H82" s="58">
        <v>2.5</v>
      </c>
      <c r="I82" s="58">
        <v>5</v>
      </c>
      <c r="J82" s="58">
        <f t="shared" si="1"/>
        <v>14.5</v>
      </c>
      <c r="K82" s="1" t="s">
        <v>781</v>
      </c>
      <c r="L82" s="33" t="s">
        <v>783</v>
      </c>
    </row>
    <row r="83" spans="1:12" ht="15.75">
      <c r="A83" s="56">
        <v>74</v>
      </c>
      <c r="B83" s="6" t="s">
        <v>407</v>
      </c>
      <c r="C83" s="42">
        <v>6</v>
      </c>
      <c r="D83" s="6" t="s">
        <v>768</v>
      </c>
      <c r="E83" s="6" t="s">
        <v>51</v>
      </c>
      <c r="F83" s="57" t="s">
        <v>784</v>
      </c>
      <c r="G83" s="58">
        <v>9.5</v>
      </c>
      <c r="H83" s="58">
        <v>2</v>
      </c>
      <c r="I83" s="58">
        <v>3</v>
      </c>
      <c r="J83" s="58">
        <f t="shared" si="1"/>
        <v>14.5</v>
      </c>
      <c r="K83" s="1" t="s">
        <v>781</v>
      </c>
      <c r="L83" s="33" t="s">
        <v>783</v>
      </c>
    </row>
    <row r="84" spans="1:12" ht="15.75">
      <c r="A84" s="56">
        <v>75</v>
      </c>
      <c r="B84" s="4" t="s">
        <v>410</v>
      </c>
      <c r="C84" s="35">
        <v>6</v>
      </c>
      <c r="D84" s="6" t="s">
        <v>747</v>
      </c>
      <c r="E84" s="4" t="s">
        <v>117</v>
      </c>
      <c r="F84" s="57" t="s">
        <v>784</v>
      </c>
      <c r="G84" s="58">
        <v>8</v>
      </c>
      <c r="H84" s="58">
        <v>1</v>
      </c>
      <c r="I84" s="58">
        <v>5.5</v>
      </c>
      <c r="J84" s="58">
        <f t="shared" si="1"/>
        <v>14.5</v>
      </c>
      <c r="K84" s="1" t="s">
        <v>781</v>
      </c>
      <c r="L84" s="33" t="s">
        <v>783</v>
      </c>
    </row>
    <row r="85" spans="1:12" ht="15.75">
      <c r="A85" s="56">
        <v>76</v>
      </c>
      <c r="B85" s="4" t="s">
        <v>419</v>
      </c>
      <c r="C85" s="35">
        <v>6</v>
      </c>
      <c r="D85" s="6" t="s">
        <v>747</v>
      </c>
      <c r="E85" s="4" t="s">
        <v>117</v>
      </c>
      <c r="F85" s="57" t="s">
        <v>784</v>
      </c>
      <c r="G85" s="58">
        <v>7</v>
      </c>
      <c r="H85" s="58">
        <v>3</v>
      </c>
      <c r="I85" s="58">
        <v>4.5</v>
      </c>
      <c r="J85" s="58">
        <f t="shared" si="1"/>
        <v>14.5</v>
      </c>
      <c r="K85" s="1" t="s">
        <v>781</v>
      </c>
      <c r="L85" s="33" t="s">
        <v>783</v>
      </c>
    </row>
    <row r="86" spans="1:12" ht="15.75">
      <c r="A86" s="56">
        <v>77</v>
      </c>
      <c r="B86" s="24" t="s">
        <v>439</v>
      </c>
      <c r="C86" s="42">
        <v>6</v>
      </c>
      <c r="D86" s="25" t="s">
        <v>767</v>
      </c>
      <c r="E86" s="24" t="s">
        <v>11</v>
      </c>
      <c r="F86" s="57" t="s">
        <v>784</v>
      </c>
      <c r="G86" s="58">
        <v>5.5</v>
      </c>
      <c r="H86" s="58">
        <v>1</v>
      </c>
      <c r="I86" s="58">
        <v>8</v>
      </c>
      <c r="J86" s="58">
        <f t="shared" si="1"/>
        <v>14.5</v>
      </c>
      <c r="K86" s="1" t="s">
        <v>781</v>
      </c>
      <c r="L86" s="33" t="s">
        <v>783</v>
      </c>
    </row>
    <row r="87" spans="1:12" ht="15.75">
      <c r="A87" s="56">
        <v>78</v>
      </c>
      <c r="B87" s="6" t="s">
        <v>456</v>
      </c>
      <c r="C87" s="42">
        <v>6</v>
      </c>
      <c r="D87" s="6" t="s">
        <v>768</v>
      </c>
      <c r="E87" s="6" t="s">
        <v>51</v>
      </c>
      <c r="F87" s="57" t="s">
        <v>784</v>
      </c>
      <c r="G87" s="58">
        <v>8.75</v>
      </c>
      <c r="H87" s="58">
        <v>1.25</v>
      </c>
      <c r="I87" s="58">
        <v>4.5</v>
      </c>
      <c r="J87" s="58">
        <f t="shared" si="1"/>
        <v>14.5</v>
      </c>
      <c r="K87" s="1" t="s">
        <v>781</v>
      </c>
      <c r="L87" s="33" t="s">
        <v>783</v>
      </c>
    </row>
    <row r="88" spans="1:12" ht="15.75">
      <c r="A88" s="56">
        <v>79</v>
      </c>
      <c r="B88" s="24" t="s">
        <v>470</v>
      </c>
      <c r="C88" s="42">
        <v>6</v>
      </c>
      <c r="D88" s="25" t="s">
        <v>323</v>
      </c>
      <c r="E88" s="24" t="s">
        <v>25</v>
      </c>
      <c r="F88" s="57" t="s">
        <v>784</v>
      </c>
      <c r="G88" s="58">
        <v>6.75</v>
      </c>
      <c r="H88" s="58">
        <v>1.75</v>
      </c>
      <c r="I88" s="58">
        <v>6</v>
      </c>
      <c r="J88" s="58">
        <f t="shared" si="1"/>
        <v>14.5</v>
      </c>
      <c r="K88" s="1" t="s">
        <v>781</v>
      </c>
      <c r="L88" s="33" t="s">
        <v>783</v>
      </c>
    </row>
    <row r="89" spans="1:12" ht="15.75">
      <c r="A89" s="56">
        <v>80</v>
      </c>
      <c r="B89" s="4" t="s">
        <v>484</v>
      </c>
      <c r="C89" s="35">
        <v>6</v>
      </c>
      <c r="D89" s="12" t="s">
        <v>8</v>
      </c>
      <c r="E89" s="4" t="s">
        <v>13</v>
      </c>
      <c r="F89" s="57" t="s">
        <v>784</v>
      </c>
      <c r="G89" s="58">
        <v>7.5</v>
      </c>
      <c r="H89" s="58">
        <v>2</v>
      </c>
      <c r="I89" s="58">
        <v>5</v>
      </c>
      <c r="J89" s="58">
        <f t="shared" si="1"/>
        <v>14.5</v>
      </c>
      <c r="K89" s="1" t="s">
        <v>781</v>
      </c>
      <c r="L89" s="33" t="s">
        <v>783</v>
      </c>
    </row>
    <row r="90" spans="1:12" ht="15.75">
      <c r="A90" s="56">
        <v>81</v>
      </c>
      <c r="B90" s="6" t="s">
        <v>485</v>
      </c>
      <c r="C90" s="42">
        <v>6</v>
      </c>
      <c r="D90" s="6" t="s">
        <v>768</v>
      </c>
      <c r="E90" s="6" t="s">
        <v>51</v>
      </c>
      <c r="F90" s="57" t="s">
        <v>784</v>
      </c>
      <c r="G90" s="58">
        <v>7</v>
      </c>
      <c r="H90" s="58">
        <v>1.25</v>
      </c>
      <c r="I90" s="58">
        <v>6</v>
      </c>
      <c r="J90" s="58">
        <f t="shared" si="1"/>
        <v>14.25</v>
      </c>
      <c r="K90" s="1" t="s">
        <v>781</v>
      </c>
      <c r="L90" s="33" t="s">
        <v>783</v>
      </c>
    </row>
    <row r="91" spans="1:12" ht="15.75">
      <c r="A91" s="56">
        <v>82</v>
      </c>
      <c r="B91" s="4" t="s">
        <v>500</v>
      </c>
      <c r="C91" s="35">
        <v>6</v>
      </c>
      <c r="D91" s="12" t="s">
        <v>8</v>
      </c>
      <c r="E91" s="4" t="s">
        <v>104</v>
      </c>
      <c r="F91" s="57" t="s">
        <v>784</v>
      </c>
      <c r="G91" s="58">
        <v>7.75</v>
      </c>
      <c r="H91" s="58">
        <v>1</v>
      </c>
      <c r="I91" s="58">
        <v>5.5</v>
      </c>
      <c r="J91" s="58">
        <f t="shared" si="1"/>
        <v>14.25</v>
      </c>
      <c r="K91" s="1" t="s">
        <v>781</v>
      </c>
      <c r="L91" s="33" t="s">
        <v>783</v>
      </c>
    </row>
    <row r="92" spans="1:12" ht="15.75">
      <c r="A92" s="56">
        <v>83</v>
      </c>
      <c r="B92" s="24" t="s">
        <v>517</v>
      </c>
      <c r="C92" s="42">
        <v>6</v>
      </c>
      <c r="D92" s="25" t="s">
        <v>762</v>
      </c>
      <c r="E92" s="24" t="s">
        <v>20</v>
      </c>
      <c r="F92" s="57" t="s">
        <v>784</v>
      </c>
      <c r="G92" s="58">
        <v>6.75</v>
      </c>
      <c r="H92" s="58">
        <v>1.5</v>
      </c>
      <c r="I92" s="58">
        <v>6</v>
      </c>
      <c r="J92" s="58">
        <f t="shared" si="1"/>
        <v>14.25</v>
      </c>
      <c r="K92" s="1" t="s">
        <v>781</v>
      </c>
      <c r="L92" s="33" t="s">
        <v>783</v>
      </c>
    </row>
    <row r="93" spans="1:12" ht="15.75">
      <c r="A93" s="56">
        <v>84</v>
      </c>
      <c r="B93" s="26" t="s">
        <v>305</v>
      </c>
      <c r="C93" s="35">
        <v>6</v>
      </c>
      <c r="D93" s="6" t="s">
        <v>772</v>
      </c>
      <c r="E93" s="24" t="s">
        <v>63</v>
      </c>
      <c r="F93" s="57" t="s">
        <v>784</v>
      </c>
      <c r="G93" s="58">
        <v>8</v>
      </c>
      <c r="H93" s="58">
        <v>1</v>
      </c>
      <c r="I93" s="58">
        <v>5</v>
      </c>
      <c r="J93" s="58">
        <f t="shared" si="1"/>
        <v>14</v>
      </c>
      <c r="K93" s="1" t="s">
        <v>781</v>
      </c>
      <c r="L93" s="33" t="s">
        <v>783</v>
      </c>
    </row>
    <row r="94" spans="1:12" ht="15.75">
      <c r="A94" s="56">
        <v>85</v>
      </c>
      <c r="B94" s="24" t="s">
        <v>307</v>
      </c>
      <c r="C94" s="42">
        <v>6</v>
      </c>
      <c r="D94" s="25" t="s">
        <v>775</v>
      </c>
      <c r="E94" s="24" t="s">
        <v>308</v>
      </c>
      <c r="F94" s="57" t="s">
        <v>784</v>
      </c>
      <c r="G94" s="58">
        <v>7.5</v>
      </c>
      <c r="H94" s="58">
        <v>1.5</v>
      </c>
      <c r="I94" s="58">
        <v>5</v>
      </c>
      <c r="J94" s="58">
        <f t="shared" si="1"/>
        <v>14</v>
      </c>
      <c r="K94" s="1" t="s">
        <v>781</v>
      </c>
      <c r="L94" s="33" t="s">
        <v>783</v>
      </c>
    </row>
    <row r="95" spans="1:12" ht="15.75">
      <c r="A95" s="56">
        <v>86</v>
      </c>
      <c r="B95" s="25" t="s">
        <v>391</v>
      </c>
      <c r="C95" s="43">
        <v>6</v>
      </c>
      <c r="D95" s="25" t="s">
        <v>754</v>
      </c>
      <c r="E95" s="25" t="s">
        <v>328</v>
      </c>
      <c r="F95" s="57" t="s">
        <v>784</v>
      </c>
      <c r="G95" s="58">
        <v>5.75</v>
      </c>
      <c r="H95" s="58">
        <v>2.75</v>
      </c>
      <c r="I95" s="58">
        <v>5.5</v>
      </c>
      <c r="J95" s="58">
        <f t="shared" si="1"/>
        <v>14</v>
      </c>
      <c r="K95" s="1" t="s">
        <v>781</v>
      </c>
      <c r="L95" s="33" t="s">
        <v>783</v>
      </c>
    </row>
    <row r="96" spans="1:12" ht="15.75">
      <c r="A96" s="56">
        <v>87</v>
      </c>
      <c r="B96" s="4" t="s">
        <v>507</v>
      </c>
      <c r="C96" s="35">
        <v>6</v>
      </c>
      <c r="D96" s="6" t="s">
        <v>747</v>
      </c>
      <c r="E96" s="4" t="s">
        <v>117</v>
      </c>
      <c r="F96" s="57" t="s">
        <v>784</v>
      </c>
      <c r="G96" s="58">
        <v>6.5</v>
      </c>
      <c r="H96" s="58">
        <v>1</v>
      </c>
      <c r="I96" s="58">
        <v>6.5</v>
      </c>
      <c r="J96" s="58">
        <f t="shared" si="1"/>
        <v>14</v>
      </c>
      <c r="K96" s="1" t="s">
        <v>781</v>
      </c>
      <c r="L96" s="33" t="s">
        <v>783</v>
      </c>
    </row>
    <row r="97" spans="1:12" ht="15.75">
      <c r="A97" s="56">
        <v>88</v>
      </c>
      <c r="B97" s="4" t="s">
        <v>316</v>
      </c>
      <c r="C97" s="35">
        <v>6</v>
      </c>
      <c r="D97" s="6" t="s">
        <v>747</v>
      </c>
      <c r="E97" s="4" t="s">
        <v>117</v>
      </c>
      <c r="F97" s="57" t="s">
        <v>784</v>
      </c>
      <c r="G97" s="58">
        <v>7.75</v>
      </c>
      <c r="H97" s="58">
        <v>2</v>
      </c>
      <c r="I97" s="58">
        <v>4</v>
      </c>
      <c r="J97" s="58">
        <f t="shared" si="1"/>
        <v>13.75</v>
      </c>
      <c r="K97" s="1" t="s">
        <v>781</v>
      </c>
      <c r="L97" s="33" t="s">
        <v>783</v>
      </c>
    </row>
    <row r="98" spans="1:12" ht="15.75">
      <c r="A98" s="56">
        <v>89</v>
      </c>
      <c r="B98" s="25" t="s">
        <v>372</v>
      </c>
      <c r="C98" s="43">
        <v>6</v>
      </c>
      <c r="D98" s="25" t="s">
        <v>754</v>
      </c>
      <c r="E98" s="25" t="s">
        <v>328</v>
      </c>
      <c r="F98" s="57" t="s">
        <v>784</v>
      </c>
      <c r="G98" s="58">
        <v>6.75</v>
      </c>
      <c r="H98" s="58">
        <v>2.5</v>
      </c>
      <c r="I98" s="58">
        <v>4.5</v>
      </c>
      <c r="J98" s="58">
        <f t="shared" si="1"/>
        <v>13.75</v>
      </c>
      <c r="K98" s="1" t="s">
        <v>781</v>
      </c>
      <c r="L98" s="33" t="s">
        <v>783</v>
      </c>
    </row>
    <row r="99" spans="1:12" ht="15.75">
      <c r="A99" s="56">
        <v>90</v>
      </c>
      <c r="B99" s="4" t="s">
        <v>403</v>
      </c>
      <c r="C99" s="35">
        <v>6</v>
      </c>
      <c r="D99" s="12" t="s">
        <v>8</v>
      </c>
      <c r="E99" s="4" t="s">
        <v>104</v>
      </c>
      <c r="F99" s="57" t="s">
        <v>784</v>
      </c>
      <c r="G99" s="58">
        <v>7.5</v>
      </c>
      <c r="H99" s="58">
        <v>3.75</v>
      </c>
      <c r="I99" s="58">
        <v>2.5</v>
      </c>
      <c r="J99" s="58">
        <f t="shared" si="1"/>
        <v>13.75</v>
      </c>
      <c r="K99" s="1" t="s">
        <v>781</v>
      </c>
      <c r="L99" s="33" t="s">
        <v>783</v>
      </c>
    </row>
    <row r="100" spans="1:12" ht="15.75">
      <c r="A100" s="56">
        <v>91</v>
      </c>
      <c r="B100" s="4" t="s">
        <v>469</v>
      </c>
      <c r="C100" s="35">
        <v>6</v>
      </c>
      <c r="D100" s="6" t="s">
        <v>747</v>
      </c>
      <c r="E100" s="4" t="s">
        <v>117</v>
      </c>
      <c r="F100" s="57" t="s">
        <v>784</v>
      </c>
      <c r="G100" s="58">
        <v>6.75</v>
      </c>
      <c r="H100" s="58">
        <v>1.5</v>
      </c>
      <c r="I100" s="58">
        <v>5.5</v>
      </c>
      <c r="J100" s="58">
        <f t="shared" si="1"/>
        <v>13.75</v>
      </c>
      <c r="K100" s="1" t="s">
        <v>781</v>
      </c>
      <c r="L100" s="33" t="s">
        <v>783</v>
      </c>
    </row>
    <row r="101" spans="1:12" ht="15.75">
      <c r="A101" s="56">
        <v>92</v>
      </c>
      <c r="B101" s="25" t="s">
        <v>394</v>
      </c>
      <c r="C101" s="43">
        <v>6</v>
      </c>
      <c r="D101" s="25" t="s">
        <v>754</v>
      </c>
      <c r="E101" s="25" t="s">
        <v>328</v>
      </c>
      <c r="F101" s="57" t="s">
        <v>784</v>
      </c>
      <c r="G101" s="58">
        <v>6.75</v>
      </c>
      <c r="H101" s="58">
        <v>1.75</v>
      </c>
      <c r="I101" s="58">
        <v>5</v>
      </c>
      <c r="J101" s="58">
        <f t="shared" si="1"/>
        <v>13.5</v>
      </c>
      <c r="K101" s="1" t="s">
        <v>781</v>
      </c>
      <c r="L101" s="33" t="s">
        <v>783</v>
      </c>
    </row>
    <row r="102" spans="1:12" ht="15.75">
      <c r="A102" s="56">
        <v>93</v>
      </c>
      <c r="B102" s="28" t="s">
        <v>483</v>
      </c>
      <c r="C102" s="35">
        <v>6</v>
      </c>
      <c r="D102" s="29" t="s">
        <v>776</v>
      </c>
      <c r="E102" s="24" t="s">
        <v>452</v>
      </c>
      <c r="F102" s="57" t="s">
        <v>764</v>
      </c>
      <c r="G102" s="58">
        <v>8.75</v>
      </c>
      <c r="H102" s="58">
        <v>1.25</v>
      </c>
      <c r="I102" s="58">
        <v>3.5</v>
      </c>
      <c r="J102" s="58">
        <f t="shared" si="1"/>
        <v>13.5</v>
      </c>
      <c r="K102" s="1" t="s">
        <v>781</v>
      </c>
      <c r="L102" s="33" t="s">
        <v>783</v>
      </c>
    </row>
    <row r="103" spans="1:12" ht="15.75">
      <c r="A103" s="56">
        <v>94</v>
      </c>
      <c r="B103" s="24" t="s">
        <v>337</v>
      </c>
      <c r="C103" s="42">
        <v>6</v>
      </c>
      <c r="D103" s="25" t="s">
        <v>323</v>
      </c>
      <c r="E103" s="24" t="s">
        <v>25</v>
      </c>
      <c r="F103" s="57" t="s">
        <v>784</v>
      </c>
      <c r="G103" s="58">
        <v>6.75</v>
      </c>
      <c r="H103" s="58">
        <v>1</v>
      </c>
      <c r="I103" s="58">
        <v>5.5</v>
      </c>
      <c r="J103" s="58">
        <f t="shared" si="1"/>
        <v>13.25</v>
      </c>
      <c r="K103" s="1" t="s">
        <v>781</v>
      </c>
      <c r="L103" s="33" t="s">
        <v>783</v>
      </c>
    </row>
    <row r="104" spans="1:12" ht="15.75">
      <c r="A104" s="56">
        <v>95</v>
      </c>
      <c r="B104" s="25" t="s">
        <v>340</v>
      </c>
      <c r="C104" s="43">
        <v>6</v>
      </c>
      <c r="D104" s="25" t="s">
        <v>754</v>
      </c>
      <c r="E104" s="25" t="s">
        <v>328</v>
      </c>
      <c r="F104" s="57" t="s">
        <v>784</v>
      </c>
      <c r="G104" s="58">
        <v>7.75</v>
      </c>
      <c r="H104" s="58">
        <v>1</v>
      </c>
      <c r="I104" s="58">
        <v>4.5</v>
      </c>
      <c r="J104" s="58">
        <f t="shared" si="1"/>
        <v>13.25</v>
      </c>
      <c r="K104" s="1" t="s">
        <v>781</v>
      </c>
      <c r="L104" s="33" t="s">
        <v>783</v>
      </c>
    </row>
    <row r="105" spans="1:12" ht="15.75">
      <c r="A105" s="56">
        <v>96</v>
      </c>
      <c r="B105" s="24" t="s">
        <v>360</v>
      </c>
      <c r="C105" s="42">
        <v>6</v>
      </c>
      <c r="D105" s="25" t="s">
        <v>750</v>
      </c>
      <c r="E105" s="24" t="s">
        <v>25</v>
      </c>
      <c r="F105" s="57" t="s">
        <v>784</v>
      </c>
      <c r="G105" s="58">
        <v>8.75</v>
      </c>
      <c r="H105" s="58">
        <v>1</v>
      </c>
      <c r="I105" s="58">
        <v>3.5</v>
      </c>
      <c r="J105" s="58">
        <f t="shared" si="1"/>
        <v>13.25</v>
      </c>
      <c r="K105" s="1" t="s">
        <v>781</v>
      </c>
      <c r="L105" s="33" t="s">
        <v>783</v>
      </c>
    </row>
    <row r="106" spans="1:12" ht="15.75">
      <c r="A106" s="56">
        <v>97</v>
      </c>
      <c r="B106" s="25" t="s">
        <v>370</v>
      </c>
      <c r="C106" s="42">
        <v>6</v>
      </c>
      <c r="D106" s="6" t="s">
        <v>771</v>
      </c>
      <c r="E106" s="25" t="s">
        <v>90</v>
      </c>
      <c r="F106" s="57" t="s">
        <v>784</v>
      </c>
      <c r="G106" s="58">
        <v>6.25</v>
      </c>
      <c r="H106" s="58">
        <v>1.5</v>
      </c>
      <c r="I106" s="58">
        <v>5.5</v>
      </c>
      <c r="J106" s="58">
        <f t="shared" si="1"/>
        <v>13.25</v>
      </c>
      <c r="K106" s="1" t="s">
        <v>781</v>
      </c>
      <c r="L106" s="33" t="s">
        <v>783</v>
      </c>
    </row>
    <row r="107" spans="1:12" ht="15.75">
      <c r="A107" s="56">
        <v>98</v>
      </c>
      <c r="B107" s="4" t="s">
        <v>392</v>
      </c>
      <c r="C107" s="35">
        <v>6</v>
      </c>
      <c r="D107" s="6" t="s">
        <v>747</v>
      </c>
      <c r="E107" s="4" t="s">
        <v>117</v>
      </c>
      <c r="F107" s="57" t="s">
        <v>784</v>
      </c>
      <c r="G107" s="58">
        <v>6.25</v>
      </c>
      <c r="H107" s="58">
        <v>1</v>
      </c>
      <c r="I107" s="58">
        <v>6</v>
      </c>
      <c r="J107" s="58">
        <f t="shared" si="1"/>
        <v>13.25</v>
      </c>
      <c r="K107" s="1" t="s">
        <v>781</v>
      </c>
      <c r="L107" s="33" t="s">
        <v>783</v>
      </c>
    </row>
    <row r="108" spans="1:12" ht="15.75">
      <c r="A108" s="56">
        <v>99</v>
      </c>
      <c r="B108" s="4" t="s">
        <v>471</v>
      </c>
      <c r="C108" s="35">
        <v>6</v>
      </c>
      <c r="D108" s="12" t="s">
        <v>8</v>
      </c>
      <c r="E108" s="4" t="s">
        <v>13</v>
      </c>
      <c r="F108" s="57" t="s">
        <v>784</v>
      </c>
      <c r="G108" s="58">
        <v>7</v>
      </c>
      <c r="H108" s="58">
        <v>2.25</v>
      </c>
      <c r="I108" s="58">
        <v>4</v>
      </c>
      <c r="J108" s="58">
        <f t="shared" si="1"/>
        <v>13.25</v>
      </c>
      <c r="K108" s="1" t="s">
        <v>781</v>
      </c>
      <c r="L108" s="33" t="s">
        <v>783</v>
      </c>
    </row>
    <row r="109" spans="1:12" ht="15.75">
      <c r="A109" s="56">
        <v>100</v>
      </c>
      <c r="B109" s="4" t="s">
        <v>302</v>
      </c>
      <c r="C109" s="35">
        <v>6</v>
      </c>
      <c r="D109" s="12" t="s">
        <v>8</v>
      </c>
      <c r="E109" s="4" t="s">
        <v>22</v>
      </c>
      <c r="F109" s="57" t="s">
        <v>784</v>
      </c>
      <c r="G109" s="58">
        <v>7</v>
      </c>
      <c r="H109" s="58">
        <v>1</v>
      </c>
      <c r="I109" s="58">
        <v>5</v>
      </c>
      <c r="J109" s="58">
        <f t="shared" si="1"/>
        <v>13</v>
      </c>
      <c r="K109" s="1" t="s">
        <v>781</v>
      </c>
      <c r="L109" s="33" t="s">
        <v>783</v>
      </c>
    </row>
    <row r="110" spans="1:12" ht="15.75">
      <c r="A110" s="56">
        <v>101</v>
      </c>
      <c r="B110" s="4" t="s">
        <v>348</v>
      </c>
      <c r="C110" s="35">
        <v>6</v>
      </c>
      <c r="D110" s="12" t="s">
        <v>8</v>
      </c>
      <c r="E110" s="4" t="s">
        <v>104</v>
      </c>
      <c r="F110" s="57" t="s">
        <v>784</v>
      </c>
      <c r="G110" s="58">
        <v>6</v>
      </c>
      <c r="H110" s="58">
        <v>2</v>
      </c>
      <c r="I110" s="58">
        <v>5</v>
      </c>
      <c r="J110" s="58">
        <f t="shared" si="1"/>
        <v>13</v>
      </c>
      <c r="K110" s="1" t="s">
        <v>781</v>
      </c>
      <c r="L110" s="33" t="s">
        <v>783</v>
      </c>
    </row>
    <row r="111" spans="1:12" ht="15.75">
      <c r="A111" s="56">
        <v>102</v>
      </c>
      <c r="B111" s="26" t="s">
        <v>397</v>
      </c>
      <c r="C111" s="35">
        <v>6</v>
      </c>
      <c r="D111" s="6" t="s">
        <v>772</v>
      </c>
      <c r="E111" s="24" t="s">
        <v>63</v>
      </c>
      <c r="F111" s="57" t="s">
        <v>784</v>
      </c>
      <c r="G111" s="58">
        <v>6.5</v>
      </c>
      <c r="H111" s="58">
        <v>1.5</v>
      </c>
      <c r="I111" s="58">
        <v>5</v>
      </c>
      <c r="J111" s="58">
        <f t="shared" si="1"/>
        <v>13</v>
      </c>
      <c r="K111" s="1" t="s">
        <v>781</v>
      </c>
      <c r="L111" s="33" t="s">
        <v>783</v>
      </c>
    </row>
    <row r="112" spans="1:12" ht="15.75">
      <c r="A112" s="56">
        <v>103</v>
      </c>
      <c r="B112" s="24" t="s">
        <v>454</v>
      </c>
      <c r="C112" s="42">
        <v>6</v>
      </c>
      <c r="D112" s="25" t="s">
        <v>774</v>
      </c>
      <c r="E112" s="24" t="s">
        <v>299</v>
      </c>
      <c r="F112" s="57" t="s">
        <v>784</v>
      </c>
      <c r="G112" s="58">
        <v>6.5</v>
      </c>
      <c r="H112" s="58">
        <v>1</v>
      </c>
      <c r="I112" s="58">
        <v>5.5</v>
      </c>
      <c r="J112" s="58">
        <f t="shared" si="1"/>
        <v>13</v>
      </c>
      <c r="K112" s="1" t="s">
        <v>781</v>
      </c>
      <c r="L112" s="33" t="s">
        <v>783</v>
      </c>
    </row>
    <row r="113" spans="1:12" ht="15.75">
      <c r="A113" s="56">
        <v>104</v>
      </c>
      <c r="B113" s="24" t="s">
        <v>480</v>
      </c>
      <c r="C113" s="42">
        <v>6</v>
      </c>
      <c r="D113" s="14" t="s">
        <v>757</v>
      </c>
      <c r="E113" s="24" t="s">
        <v>149</v>
      </c>
      <c r="F113" s="57" t="s">
        <v>784</v>
      </c>
      <c r="G113" s="58">
        <v>4</v>
      </c>
      <c r="H113" s="58">
        <v>1.5</v>
      </c>
      <c r="I113" s="58">
        <v>7.5</v>
      </c>
      <c r="J113" s="58">
        <f t="shared" si="1"/>
        <v>13</v>
      </c>
      <c r="K113" s="1" t="s">
        <v>781</v>
      </c>
      <c r="L113" s="33" t="s">
        <v>783</v>
      </c>
    </row>
    <row r="114" spans="1:12" ht="15.75">
      <c r="A114" s="56">
        <v>105</v>
      </c>
      <c r="B114" s="25" t="s">
        <v>353</v>
      </c>
      <c r="C114" s="43">
        <v>6</v>
      </c>
      <c r="D114" s="25" t="s">
        <v>754</v>
      </c>
      <c r="E114" s="25" t="s">
        <v>328</v>
      </c>
      <c r="F114" s="57" t="s">
        <v>784</v>
      </c>
      <c r="G114" s="58">
        <v>5</v>
      </c>
      <c r="H114" s="58">
        <v>1</v>
      </c>
      <c r="I114" s="58">
        <v>6.5</v>
      </c>
      <c r="J114" s="58">
        <f t="shared" si="1"/>
        <v>12.5</v>
      </c>
      <c r="K114" s="1" t="s">
        <v>781</v>
      </c>
      <c r="L114" s="33" t="s">
        <v>783</v>
      </c>
    </row>
    <row r="115" spans="1:12" ht="15.75">
      <c r="A115" s="56">
        <v>106</v>
      </c>
      <c r="B115" s="24" t="s">
        <v>417</v>
      </c>
      <c r="C115" s="42">
        <v>6</v>
      </c>
      <c r="D115" s="25" t="s">
        <v>750</v>
      </c>
      <c r="E115" s="24" t="s">
        <v>25</v>
      </c>
      <c r="F115" s="57" t="s">
        <v>784</v>
      </c>
      <c r="G115" s="58">
        <v>4</v>
      </c>
      <c r="H115" s="58">
        <v>1.5</v>
      </c>
      <c r="I115" s="58">
        <v>7</v>
      </c>
      <c r="J115" s="58">
        <f t="shared" si="1"/>
        <v>12.5</v>
      </c>
      <c r="K115" s="1" t="s">
        <v>781</v>
      </c>
      <c r="L115" s="33" t="s">
        <v>783</v>
      </c>
    </row>
    <row r="116" spans="1:12" ht="15.75">
      <c r="A116" s="56">
        <v>107</v>
      </c>
      <c r="B116" s="25" t="s">
        <v>446</v>
      </c>
      <c r="C116" s="35">
        <v>6</v>
      </c>
      <c r="D116" s="8" t="s">
        <v>756</v>
      </c>
      <c r="E116" s="25" t="s">
        <v>46</v>
      </c>
      <c r="F116" s="57" t="s">
        <v>784</v>
      </c>
      <c r="G116" s="58">
        <v>6.5</v>
      </c>
      <c r="H116" s="58">
        <v>1</v>
      </c>
      <c r="I116" s="58">
        <v>5</v>
      </c>
      <c r="J116" s="58">
        <f t="shared" si="1"/>
        <v>12.5</v>
      </c>
      <c r="K116" s="1" t="s">
        <v>781</v>
      </c>
      <c r="L116" s="33" t="s">
        <v>783</v>
      </c>
    </row>
    <row r="117" spans="1:12" ht="15.75">
      <c r="A117" s="56">
        <v>108</v>
      </c>
      <c r="B117" s="24" t="s">
        <v>481</v>
      </c>
      <c r="C117" s="42">
        <v>6</v>
      </c>
      <c r="D117" s="25" t="s">
        <v>767</v>
      </c>
      <c r="E117" s="24" t="s">
        <v>11</v>
      </c>
      <c r="F117" s="57" t="s">
        <v>784</v>
      </c>
      <c r="G117" s="58">
        <v>5</v>
      </c>
      <c r="H117" s="58">
        <v>1.5</v>
      </c>
      <c r="I117" s="58">
        <v>6</v>
      </c>
      <c r="J117" s="58">
        <f t="shared" si="1"/>
        <v>12.5</v>
      </c>
      <c r="K117" s="1" t="s">
        <v>781</v>
      </c>
      <c r="L117" s="33" t="s">
        <v>783</v>
      </c>
    </row>
    <row r="118" spans="1:12" ht="15.75">
      <c r="A118" s="56">
        <v>109</v>
      </c>
      <c r="B118" s="4" t="s">
        <v>799</v>
      </c>
      <c r="C118" s="35">
        <v>6</v>
      </c>
      <c r="D118" s="6" t="s">
        <v>747</v>
      </c>
      <c r="E118" s="4" t="s">
        <v>117</v>
      </c>
      <c r="F118" s="57" t="s">
        <v>784</v>
      </c>
      <c r="G118" s="58">
        <v>7.5</v>
      </c>
      <c r="H118" s="58">
        <v>1.5</v>
      </c>
      <c r="I118" s="58">
        <v>3.5</v>
      </c>
      <c r="J118" s="58">
        <f t="shared" si="1"/>
        <v>12.5</v>
      </c>
      <c r="K118" s="1" t="s">
        <v>781</v>
      </c>
      <c r="L118" s="33" t="s">
        <v>783</v>
      </c>
    </row>
    <row r="119" spans="1:12" ht="15.75">
      <c r="A119" s="56">
        <v>110</v>
      </c>
      <c r="B119" s="24" t="s">
        <v>322</v>
      </c>
      <c r="C119" s="42">
        <v>6</v>
      </c>
      <c r="D119" s="25" t="s">
        <v>765</v>
      </c>
      <c r="E119" s="24" t="s">
        <v>301</v>
      </c>
      <c r="F119" s="57" t="s">
        <v>764</v>
      </c>
      <c r="G119" s="58">
        <v>6.25</v>
      </c>
      <c r="H119" s="58">
        <v>1</v>
      </c>
      <c r="I119" s="58">
        <v>5</v>
      </c>
      <c r="J119" s="58">
        <f t="shared" si="1"/>
        <v>12.25</v>
      </c>
      <c r="K119" s="1" t="s">
        <v>782</v>
      </c>
      <c r="L119" s="33" t="s">
        <v>783</v>
      </c>
    </row>
    <row r="120" spans="1:12" ht="15.75">
      <c r="A120" s="56">
        <v>111</v>
      </c>
      <c r="B120" s="4" t="s">
        <v>426</v>
      </c>
      <c r="C120" s="35">
        <v>6</v>
      </c>
      <c r="D120" s="6" t="s">
        <v>747</v>
      </c>
      <c r="E120" s="4" t="s">
        <v>117</v>
      </c>
      <c r="F120" s="57" t="s">
        <v>784</v>
      </c>
      <c r="G120" s="58">
        <v>7</v>
      </c>
      <c r="H120" s="58">
        <v>2.25</v>
      </c>
      <c r="I120" s="58">
        <v>3</v>
      </c>
      <c r="J120" s="58">
        <f t="shared" si="1"/>
        <v>12.25</v>
      </c>
      <c r="K120" s="1" t="s">
        <v>782</v>
      </c>
      <c r="L120" s="33" t="s">
        <v>783</v>
      </c>
    </row>
    <row r="121" spans="1:12" ht="15.75">
      <c r="A121" s="56">
        <v>112</v>
      </c>
      <c r="B121" s="25" t="s">
        <v>401</v>
      </c>
      <c r="C121" s="42">
        <v>6</v>
      </c>
      <c r="D121" s="6" t="s">
        <v>771</v>
      </c>
      <c r="E121" s="25" t="s">
        <v>90</v>
      </c>
      <c r="F121" s="57" t="s">
        <v>784</v>
      </c>
      <c r="G121" s="58">
        <v>5.75</v>
      </c>
      <c r="H121" s="58">
        <v>2.25</v>
      </c>
      <c r="I121" s="58">
        <v>4</v>
      </c>
      <c r="J121" s="58">
        <f t="shared" si="1"/>
        <v>12</v>
      </c>
      <c r="K121" s="107" t="s">
        <v>782</v>
      </c>
      <c r="L121" s="108" t="s">
        <v>783</v>
      </c>
    </row>
    <row r="122" spans="1:12" ht="15.75">
      <c r="A122" s="56">
        <v>113</v>
      </c>
      <c r="B122" s="26" t="s">
        <v>409</v>
      </c>
      <c r="C122" s="35">
        <v>6</v>
      </c>
      <c r="D122" s="6" t="s">
        <v>772</v>
      </c>
      <c r="E122" s="24" t="s">
        <v>63</v>
      </c>
      <c r="F122" s="57" t="s">
        <v>784</v>
      </c>
      <c r="G122" s="58">
        <v>6</v>
      </c>
      <c r="H122" s="58">
        <v>2</v>
      </c>
      <c r="I122" s="58">
        <v>4</v>
      </c>
      <c r="J122" s="58">
        <f t="shared" si="1"/>
        <v>12</v>
      </c>
      <c r="K122" s="1" t="s">
        <v>782</v>
      </c>
      <c r="L122" s="33" t="s">
        <v>783</v>
      </c>
    </row>
    <row r="123" spans="1:12" ht="15.75">
      <c r="A123" s="56">
        <v>114</v>
      </c>
      <c r="B123" s="24" t="s">
        <v>413</v>
      </c>
      <c r="C123" s="42">
        <v>6</v>
      </c>
      <c r="D123" s="24" t="s">
        <v>769</v>
      </c>
      <c r="E123" s="24" t="s">
        <v>304</v>
      </c>
      <c r="F123" s="57" t="s">
        <v>784</v>
      </c>
      <c r="G123" s="58">
        <v>6.5</v>
      </c>
      <c r="H123" s="58">
        <v>1.5</v>
      </c>
      <c r="I123" s="58">
        <v>4</v>
      </c>
      <c r="J123" s="58">
        <f t="shared" si="1"/>
        <v>12</v>
      </c>
      <c r="K123" s="1" t="s">
        <v>782</v>
      </c>
      <c r="L123" s="33" t="s">
        <v>783</v>
      </c>
    </row>
    <row r="124" spans="1:12" ht="15.75">
      <c r="A124" s="56">
        <v>115</v>
      </c>
      <c r="B124" s="25" t="s">
        <v>499</v>
      </c>
      <c r="C124" s="42">
        <v>6</v>
      </c>
      <c r="D124" s="8" t="s">
        <v>759</v>
      </c>
      <c r="E124" s="24" t="s">
        <v>325</v>
      </c>
      <c r="F124" s="57" t="s">
        <v>784</v>
      </c>
      <c r="G124" s="58">
        <v>6.5</v>
      </c>
      <c r="H124" s="58">
        <v>2.5</v>
      </c>
      <c r="I124" s="58">
        <v>3</v>
      </c>
      <c r="J124" s="58">
        <f t="shared" si="1"/>
        <v>12</v>
      </c>
      <c r="K124" s="1" t="s">
        <v>782</v>
      </c>
      <c r="L124" s="33" t="s">
        <v>783</v>
      </c>
    </row>
    <row r="125" spans="1:12" ht="15.75">
      <c r="A125" s="56">
        <v>116</v>
      </c>
      <c r="B125" s="25" t="s">
        <v>324</v>
      </c>
      <c r="C125" s="42">
        <v>6</v>
      </c>
      <c r="D125" s="8" t="s">
        <v>759</v>
      </c>
      <c r="E125" s="24" t="s">
        <v>325</v>
      </c>
      <c r="F125" s="57" t="s">
        <v>784</v>
      </c>
      <c r="G125" s="58">
        <v>8.5</v>
      </c>
      <c r="H125" s="58">
        <v>2.5</v>
      </c>
      <c r="I125" s="58">
        <v>1</v>
      </c>
      <c r="J125" s="58">
        <f t="shared" si="1"/>
        <v>12</v>
      </c>
      <c r="K125" s="1" t="s">
        <v>782</v>
      </c>
      <c r="L125" s="33" t="s">
        <v>783</v>
      </c>
    </row>
    <row r="126" spans="1:12" ht="15.75">
      <c r="A126" s="56">
        <v>117</v>
      </c>
      <c r="B126" s="24" t="s">
        <v>415</v>
      </c>
      <c r="C126" s="42">
        <v>6</v>
      </c>
      <c r="D126" s="14" t="s">
        <v>757</v>
      </c>
      <c r="E126" s="24" t="s">
        <v>315</v>
      </c>
      <c r="F126" s="57" t="s">
        <v>784</v>
      </c>
      <c r="G126" s="58">
        <v>5.75</v>
      </c>
      <c r="H126" s="58">
        <v>1</v>
      </c>
      <c r="I126" s="58">
        <v>5</v>
      </c>
      <c r="J126" s="58">
        <f t="shared" si="1"/>
        <v>11.75</v>
      </c>
      <c r="K126" s="1" t="s">
        <v>782</v>
      </c>
      <c r="L126" s="33" t="s">
        <v>783</v>
      </c>
    </row>
    <row r="127" spans="1:12" ht="15.75">
      <c r="A127" s="56">
        <v>118</v>
      </c>
      <c r="B127" s="24" t="s">
        <v>502</v>
      </c>
      <c r="C127" s="42">
        <v>6</v>
      </c>
      <c r="D127" s="24" t="s">
        <v>753</v>
      </c>
      <c r="E127" s="24" t="s">
        <v>43</v>
      </c>
      <c r="F127" s="57" t="s">
        <v>784</v>
      </c>
      <c r="G127" s="58">
        <v>8.75</v>
      </c>
      <c r="H127" s="58">
        <v>1</v>
      </c>
      <c r="I127" s="58">
        <v>2</v>
      </c>
      <c r="J127" s="58">
        <f t="shared" si="1"/>
        <v>11.75</v>
      </c>
      <c r="K127" s="1" t="s">
        <v>782</v>
      </c>
      <c r="L127" s="33" t="s">
        <v>783</v>
      </c>
    </row>
    <row r="128" spans="1:12" ht="15.75">
      <c r="A128" s="56">
        <v>119</v>
      </c>
      <c r="B128" s="24" t="s">
        <v>519</v>
      </c>
      <c r="C128" s="42">
        <v>6</v>
      </c>
      <c r="D128" s="25" t="s">
        <v>765</v>
      </c>
      <c r="E128" s="24" t="s">
        <v>494</v>
      </c>
      <c r="F128" s="57" t="s">
        <v>764</v>
      </c>
      <c r="G128" s="58">
        <v>6.75</v>
      </c>
      <c r="H128" s="58">
        <v>1</v>
      </c>
      <c r="I128" s="58">
        <v>4</v>
      </c>
      <c r="J128" s="58">
        <f t="shared" si="1"/>
        <v>11.75</v>
      </c>
      <c r="K128" s="1" t="s">
        <v>782</v>
      </c>
      <c r="L128" s="33" t="s">
        <v>783</v>
      </c>
    </row>
    <row r="129" spans="1:12" ht="15.75">
      <c r="A129" s="56">
        <v>120</v>
      </c>
      <c r="B129" s="4" t="s">
        <v>311</v>
      </c>
      <c r="C129" s="35">
        <v>6</v>
      </c>
      <c r="D129" s="12" t="s">
        <v>8</v>
      </c>
      <c r="E129" s="4" t="s">
        <v>13</v>
      </c>
      <c r="F129" s="57" t="s">
        <v>784</v>
      </c>
      <c r="G129" s="58">
        <v>7.5</v>
      </c>
      <c r="H129" s="58">
        <v>1</v>
      </c>
      <c r="I129" s="58">
        <v>3</v>
      </c>
      <c r="J129" s="58">
        <f t="shared" si="1"/>
        <v>11.5</v>
      </c>
      <c r="K129" s="1" t="s">
        <v>782</v>
      </c>
      <c r="L129" s="33" t="s">
        <v>783</v>
      </c>
    </row>
    <row r="130" spans="1:12" ht="15.75">
      <c r="A130" s="56">
        <v>121</v>
      </c>
      <c r="B130" s="24" t="s">
        <v>376</v>
      </c>
      <c r="C130" s="42">
        <v>6</v>
      </c>
      <c r="D130" s="25" t="s">
        <v>323</v>
      </c>
      <c r="E130" s="24" t="s">
        <v>25</v>
      </c>
      <c r="F130" s="57" t="s">
        <v>784</v>
      </c>
      <c r="G130" s="58">
        <v>5.75</v>
      </c>
      <c r="H130" s="58">
        <v>2.25</v>
      </c>
      <c r="I130" s="58">
        <v>3.5</v>
      </c>
      <c r="J130" s="58">
        <f t="shared" si="1"/>
        <v>11.5</v>
      </c>
      <c r="K130" s="1" t="s">
        <v>782</v>
      </c>
      <c r="L130" s="33" t="s">
        <v>783</v>
      </c>
    </row>
    <row r="131" spans="1:12" ht="15.75">
      <c r="A131" s="56">
        <v>122</v>
      </c>
      <c r="B131" s="4" t="s">
        <v>399</v>
      </c>
      <c r="C131" s="35">
        <v>6</v>
      </c>
      <c r="D131" s="6" t="s">
        <v>747</v>
      </c>
      <c r="E131" s="4" t="s">
        <v>117</v>
      </c>
      <c r="F131" s="57" t="s">
        <v>784</v>
      </c>
      <c r="G131" s="58">
        <v>6</v>
      </c>
      <c r="H131" s="58">
        <v>1</v>
      </c>
      <c r="I131" s="58">
        <v>4.5</v>
      </c>
      <c r="J131" s="58">
        <f t="shared" si="1"/>
        <v>11.5</v>
      </c>
      <c r="K131" s="1" t="s">
        <v>782</v>
      </c>
      <c r="L131" s="33" t="s">
        <v>783</v>
      </c>
    </row>
    <row r="132" spans="1:12" ht="15.75">
      <c r="A132" s="56">
        <v>123</v>
      </c>
      <c r="B132" s="24" t="s">
        <v>438</v>
      </c>
      <c r="C132" s="42">
        <v>6</v>
      </c>
      <c r="D132" s="25" t="s">
        <v>762</v>
      </c>
      <c r="E132" s="24" t="s">
        <v>20</v>
      </c>
      <c r="F132" s="57" t="s">
        <v>784</v>
      </c>
      <c r="G132" s="58">
        <v>6.5</v>
      </c>
      <c r="H132" s="58">
        <v>1</v>
      </c>
      <c r="I132" s="58">
        <v>4</v>
      </c>
      <c r="J132" s="58">
        <f t="shared" si="1"/>
        <v>11.5</v>
      </c>
      <c r="K132" s="1" t="s">
        <v>782</v>
      </c>
      <c r="L132" s="33" t="s">
        <v>783</v>
      </c>
    </row>
    <row r="133" spans="1:12" ht="15.75">
      <c r="A133" s="56">
        <v>124</v>
      </c>
      <c r="B133" s="4" t="s">
        <v>487</v>
      </c>
      <c r="C133" s="35">
        <v>6</v>
      </c>
      <c r="D133" s="12" t="s">
        <v>8</v>
      </c>
      <c r="E133" s="4" t="s">
        <v>104</v>
      </c>
      <c r="F133" s="57" t="s">
        <v>784</v>
      </c>
      <c r="G133" s="58">
        <v>8.5</v>
      </c>
      <c r="H133" s="58">
        <v>2</v>
      </c>
      <c r="I133" s="58">
        <v>1</v>
      </c>
      <c r="J133" s="58">
        <f t="shared" si="1"/>
        <v>11.5</v>
      </c>
      <c r="K133" s="1" t="s">
        <v>782</v>
      </c>
      <c r="L133" s="33" t="s">
        <v>783</v>
      </c>
    </row>
    <row r="134" spans="1:12" ht="15.75">
      <c r="A134" s="56">
        <v>125</v>
      </c>
      <c r="B134" s="25" t="s">
        <v>495</v>
      </c>
      <c r="C134" s="43">
        <v>6</v>
      </c>
      <c r="D134" s="25" t="s">
        <v>754</v>
      </c>
      <c r="E134" s="25" t="s">
        <v>328</v>
      </c>
      <c r="F134" s="57" t="s">
        <v>784</v>
      </c>
      <c r="G134" s="58">
        <v>6</v>
      </c>
      <c r="H134" s="58">
        <v>1.5</v>
      </c>
      <c r="I134" s="58">
        <v>4</v>
      </c>
      <c r="J134" s="58">
        <f t="shared" si="1"/>
        <v>11.5</v>
      </c>
      <c r="K134" s="1" t="s">
        <v>782</v>
      </c>
      <c r="L134" s="33" t="s">
        <v>783</v>
      </c>
    </row>
    <row r="135" spans="1:12" ht="15.75">
      <c r="A135" s="56">
        <v>126</v>
      </c>
      <c r="B135" s="24" t="s">
        <v>314</v>
      </c>
      <c r="C135" s="42">
        <v>6</v>
      </c>
      <c r="D135" s="14" t="s">
        <v>757</v>
      </c>
      <c r="E135" s="24" t="s">
        <v>315</v>
      </c>
      <c r="F135" s="57" t="s">
        <v>784</v>
      </c>
      <c r="G135" s="58">
        <v>6.25</v>
      </c>
      <c r="H135" s="58">
        <v>1</v>
      </c>
      <c r="I135" s="58">
        <v>4</v>
      </c>
      <c r="J135" s="58">
        <f t="shared" si="1"/>
        <v>11.25</v>
      </c>
      <c r="K135" s="1" t="s">
        <v>782</v>
      </c>
      <c r="L135" s="33" t="s">
        <v>783</v>
      </c>
    </row>
    <row r="136" spans="1:12" ht="15.75">
      <c r="A136" s="56">
        <v>127</v>
      </c>
      <c r="B136" s="25" t="s">
        <v>795</v>
      </c>
      <c r="C136" s="35">
        <v>6</v>
      </c>
      <c r="D136" s="8" t="s">
        <v>756</v>
      </c>
      <c r="E136" s="25" t="s">
        <v>330</v>
      </c>
      <c r="F136" s="57" t="s">
        <v>784</v>
      </c>
      <c r="G136" s="58">
        <v>6.75</v>
      </c>
      <c r="H136" s="58">
        <v>1</v>
      </c>
      <c r="I136" s="58">
        <v>3.5</v>
      </c>
      <c r="J136" s="58">
        <f t="shared" si="1"/>
        <v>11.25</v>
      </c>
      <c r="K136" s="1" t="s">
        <v>782</v>
      </c>
      <c r="L136" s="33" t="s">
        <v>783</v>
      </c>
    </row>
    <row r="137" spans="1:12" ht="15.75">
      <c r="A137" s="56">
        <v>128</v>
      </c>
      <c r="B137" s="24" t="s">
        <v>514</v>
      </c>
      <c r="C137" s="42">
        <v>6</v>
      </c>
      <c r="D137" s="25" t="s">
        <v>765</v>
      </c>
      <c r="E137" s="24" t="s">
        <v>494</v>
      </c>
      <c r="F137" s="57" t="s">
        <v>764</v>
      </c>
      <c r="G137" s="58">
        <v>6.75</v>
      </c>
      <c r="H137" s="58">
        <v>1.5</v>
      </c>
      <c r="I137" s="58">
        <v>3</v>
      </c>
      <c r="J137" s="58">
        <f t="shared" si="1"/>
        <v>11.25</v>
      </c>
      <c r="K137" s="1" t="s">
        <v>782</v>
      </c>
      <c r="L137" s="33" t="s">
        <v>783</v>
      </c>
    </row>
    <row r="138" spans="1:12" ht="15.75">
      <c r="A138" s="56">
        <v>129</v>
      </c>
      <c r="B138" s="4" t="s">
        <v>520</v>
      </c>
      <c r="C138" s="35">
        <v>6</v>
      </c>
      <c r="D138" s="6" t="s">
        <v>747</v>
      </c>
      <c r="E138" s="4" t="s">
        <v>117</v>
      </c>
      <c r="F138" s="57" t="s">
        <v>784</v>
      </c>
      <c r="G138" s="58">
        <v>8.75</v>
      </c>
      <c r="H138" s="58">
        <v>1.5</v>
      </c>
      <c r="I138" s="58">
        <v>1</v>
      </c>
      <c r="J138" s="58">
        <f aca="true" t="shared" si="2" ref="J138:J201">G138+H138+I138</f>
        <v>11.25</v>
      </c>
      <c r="K138" s="1" t="s">
        <v>782</v>
      </c>
      <c r="L138" s="33" t="s">
        <v>783</v>
      </c>
    </row>
    <row r="139" spans="1:12" ht="15.75">
      <c r="A139" s="56">
        <v>130</v>
      </c>
      <c r="B139" s="26" t="s">
        <v>341</v>
      </c>
      <c r="C139" s="35">
        <v>6</v>
      </c>
      <c r="D139" s="6" t="s">
        <v>772</v>
      </c>
      <c r="E139" s="24" t="s">
        <v>63</v>
      </c>
      <c r="F139" s="57" t="s">
        <v>784</v>
      </c>
      <c r="G139" s="58">
        <v>5</v>
      </c>
      <c r="H139" s="58">
        <v>1.5</v>
      </c>
      <c r="I139" s="58">
        <v>4.5</v>
      </c>
      <c r="J139" s="58">
        <f t="shared" si="2"/>
        <v>11</v>
      </c>
      <c r="K139" s="1" t="s">
        <v>782</v>
      </c>
      <c r="L139" s="33" t="s">
        <v>783</v>
      </c>
    </row>
    <row r="140" spans="1:12" ht="15.75">
      <c r="A140" s="56">
        <v>131</v>
      </c>
      <c r="B140" s="27" t="s">
        <v>347</v>
      </c>
      <c r="C140" s="35">
        <v>6</v>
      </c>
      <c r="D140" s="25" t="s">
        <v>767</v>
      </c>
      <c r="E140" s="24" t="s">
        <v>11</v>
      </c>
      <c r="F140" s="57" t="s">
        <v>784</v>
      </c>
      <c r="G140" s="58">
        <v>5</v>
      </c>
      <c r="H140" s="58">
        <v>1</v>
      </c>
      <c r="I140" s="58">
        <v>5</v>
      </c>
      <c r="J140" s="58">
        <f t="shared" si="2"/>
        <v>11</v>
      </c>
      <c r="K140" s="1" t="s">
        <v>782</v>
      </c>
      <c r="L140" s="33" t="s">
        <v>783</v>
      </c>
    </row>
    <row r="141" spans="1:12" ht="15.75">
      <c r="A141" s="56">
        <v>132</v>
      </c>
      <c r="B141" s="24" t="s">
        <v>383</v>
      </c>
      <c r="C141" s="42">
        <v>6</v>
      </c>
      <c r="D141" s="25" t="s">
        <v>762</v>
      </c>
      <c r="E141" s="24" t="s">
        <v>20</v>
      </c>
      <c r="F141" s="57" t="s">
        <v>784</v>
      </c>
      <c r="G141" s="58">
        <v>4.5</v>
      </c>
      <c r="H141" s="58">
        <v>2</v>
      </c>
      <c r="I141" s="58">
        <v>4.5</v>
      </c>
      <c r="J141" s="58">
        <f t="shared" si="2"/>
        <v>11</v>
      </c>
      <c r="K141" s="1" t="s">
        <v>782</v>
      </c>
      <c r="L141" s="33" t="s">
        <v>783</v>
      </c>
    </row>
    <row r="142" spans="1:12" ht="15.75">
      <c r="A142" s="56">
        <v>133</v>
      </c>
      <c r="B142" s="24" t="s">
        <v>427</v>
      </c>
      <c r="C142" s="42">
        <v>6</v>
      </c>
      <c r="D142" s="25" t="s">
        <v>762</v>
      </c>
      <c r="E142" s="24" t="s">
        <v>20</v>
      </c>
      <c r="F142" s="57" t="s">
        <v>784</v>
      </c>
      <c r="G142" s="58">
        <v>6</v>
      </c>
      <c r="H142" s="58">
        <v>1</v>
      </c>
      <c r="I142" s="58">
        <v>4</v>
      </c>
      <c r="J142" s="58">
        <f t="shared" si="2"/>
        <v>11</v>
      </c>
      <c r="K142" s="1" t="s">
        <v>782</v>
      </c>
      <c r="L142" s="33" t="s">
        <v>783</v>
      </c>
    </row>
    <row r="143" spans="1:12" ht="15.75">
      <c r="A143" s="56">
        <v>134</v>
      </c>
      <c r="B143" s="4" t="s">
        <v>453</v>
      </c>
      <c r="C143" s="35">
        <v>6</v>
      </c>
      <c r="D143" s="12" t="s">
        <v>8</v>
      </c>
      <c r="E143" s="4" t="s">
        <v>13</v>
      </c>
      <c r="F143" s="57" t="s">
        <v>784</v>
      </c>
      <c r="G143" s="58">
        <v>6.75</v>
      </c>
      <c r="H143" s="58">
        <v>1.25</v>
      </c>
      <c r="I143" s="58">
        <v>3</v>
      </c>
      <c r="J143" s="58">
        <f t="shared" si="2"/>
        <v>11</v>
      </c>
      <c r="K143" s="1" t="s">
        <v>782</v>
      </c>
      <c r="L143" s="33" t="s">
        <v>783</v>
      </c>
    </row>
    <row r="144" spans="1:12" ht="15.75">
      <c r="A144" s="56">
        <v>135</v>
      </c>
      <c r="B144" s="24" t="s">
        <v>395</v>
      </c>
      <c r="C144" s="42">
        <v>6</v>
      </c>
      <c r="D144" s="25" t="s">
        <v>750</v>
      </c>
      <c r="E144" s="24" t="s">
        <v>25</v>
      </c>
      <c r="F144" s="57" t="s">
        <v>784</v>
      </c>
      <c r="G144" s="58">
        <v>5.75</v>
      </c>
      <c r="H144" s="58">
        <v>1</v>
      </c>
      <c r="I144" s="58">
        <v>4</v>
      </c>
      <c r="J144" s="58">
        <f t="shared" si="2"/>
        <v>10.75</v>
      </c>
      <c r="K144" s="1" t="s">
        <v>782</v>
      </c>
      <c r="L144" s="33" t="s">
        <v>783</v>
      </c>
    </row>
    <row r="145" spans="1:12" ht="15.75">
      <c r="A145" s="56">
        <v>136</v>
      </c>
      <c r="B145" s="24" t="s">
        <v>450</v>
      </c>
      <c r="C145" s="42">
        <v>6</v>
      </c>
      <c r="D145" s="25" t="s">
        <v>762</v>
      </c>
      <c r="E145" s="24" t="s">
        <v>20</v>
      </c>
      <c r="F145" s="57" t="s">
        <v>784</v>
      </c>
      <c r="G145" s="58">
        <v>6.75</v>
      </c>
      <c r="H145" s="58">
        <v>1</v>
      </c>
      <c r="I145" s="58">
        <v>3</v>
      </c>
      <c r="J145" s="58">
        <f t="shared" si="2"/>
        <v>10.75</v>
      </c>
      <c r="K145" s="1" t="s">
        <v>782</v>
      </c>
      <c r="L145" s="33" t="s">
        <v>783</v>
      </c>
    </row>
    <row r="146" spans="1:12" ht="15.75">
      <c r="A146" s="56">
        <v>137</v>
      </c>
      <c r="B146" s="4" t="s">
        <v>465</v>
      </c>
      <c r="C146" s="35">
        <v>6</v>
      </c>
      <c r="D146" s="6" t="s">
        <v>747</v>
      </c>
      <c r="E146" s="4" t="s">
        <v>117</v>
      </c>
      <c r="F146" s="57" t="s">
        <v>784</v>
      </c>
      <c r="G146" s="58">
        <v>6.25</v>
      </c>
      <c r="H146" s="58">
        <v>1</v>
      </c>
      <c r="I146" s="58">
        <v>3.5</v>
      </c>
      <c r="J146" s="58">
        <f t="shared" si="2"/>
        <v>10.75</v>
      </c>
      <c r="K146" s="1" t="s">
        <v>782</v>
      </c>
      <c r="L146" s="33" t="s">
        <v>783</v>
      </c>
    </row>
    <row r="147" spans="1:12" ht="15.75">
      <c r="A147" s="56">
        <v>138</v>
      </c>
      <c r="B147" s="4" t="s">
        <v>406</v>
      </c>
      <c r="C147" s="35">
        <v>6</v>
      </c>
      <c r="D147" s="6" t="s">
        <v>747</v>
      </c>
      <c r="E147" s="4" t="s">
        <v>117</v>
      </c>
      <c r="F147" s="57" t="s">
        <v>784</v>
      </c>
      <c r="G147" s="58">
        <v>6</v>
      </c>
      <c r="H147" s="58">
        <v>1</v>
      </c>
      <c r="I147" s="58">
        <v>3.5</v>
      </c>
      <c r="J147" s="58">
        <f t="shared" si="2"/>
        <v>10.5</v>
      </c>
      <c r="K147" s="1" t="s">
        <v>782</v>
      </c>
      <c r="L147" s="33" t="s">
        <v>783</v>
      </c>
    </row>
    <row r="148" spans="1:12" ht="15.75">
      <c r="A148" s="56">
        <v>139</v>
      </c>
      <c r="B148" s="24" t="s">
        <v>445</v>
      </c>
      <c r="C148" s="42">
        <v>6</v>
      </c>
      <c r="D148" s="14" t="s">
        <v>757</v>
      </c>
      <c r="E148" s="24" t="s">
        <v>315</v>
      </c>
      <c r="F148" s="57" t="s">
        <v>784</v>
      </c>
      <c r="G148" s="58">
        <v>6.5</v>
      </c>
      <c r="H148" s="58">
        <v>2</v>
      </c>
      <c r="I148" s="58">
        <v>2</v>
      </c>
      <c r="J148" s="58">
        <f t="shared" si="2"/>
        <v>10.5</v>
      </c>
      <c r="K148" s="1" t="s">
        <v>782</v>
      </c>
      <c r="L148" s="33" t="s">
        <v>783</v>
      </c>
    </row>
    <row r="149" spans="1:12" ht="15.75">
      <c r="A149" s="56">
        <v>140</v>
      </c>
      <c r="B149" s="24" t="s">
        <v>448</v>
      </c>
      <c r="C149" s="42">
        <v>6</v>
      </c>
      <c r="D149" s="25" t="s">
        <v>765</v>
      </c>
      <c r="E149" s="24" t="s">
        <v>301</v>
      </c>
      <c r="F149" s="57" t="s">
        <v>764</v>
      </c>
      <c r="G149" s="58">
        <v>5</v>
      </c>
      <c r="H149" s="58">
        <v>1</v>
      </c>
      <c r="I149" s="58">
        <v>4.5</v>
      </c>
      <c r="J149" s="58">
        <f t="shared" si="2"/>
        <v>10.5</v>
      </c>
      <c r="K149" s="1" t="s">
        <v>782</v>
      </c>
      <c r="L149" s="33" t="s">
        <v>783</v>
      </c>
    </row>
    <row r="150" spans="1:12" ht="15.75">
      <c r="A150" s="56">
        <v>141</v>
      </c>
      <c r="B150" s="26" t="s">
        <v>532</v>
      </c>
      <c r="C150" s="35">
        <v>6</v>
      </c>
      <c r="D150" s="6" t="s">
        <v>772</v>
      </c>
      <c r="E150" s="24" t="s">
        <v>63</v>
      </c>
      <c r="F150" s="57" t="s">
        <v>784</v>
      </c>
      <c r="G150" s="58">
        <v>5.5</v>
      </c>
      <c r="H150" s="58">
        <v>1.5</v>
      </c>
      <c r="I150" s="58">
        <v>3.5</v>
      </c>
      <c r="J150" s="58">
        <f t="shared" si="2"/>
        <v>10.5</v>
      </c>
      <c r="K150" s="1" t="s">
        <v>782</v>
      </c>
      <c r="L150" s="33" t="s">
        <v>783</v>
      </c>
    </row>
    <row r="151" spans="1:12" ht="15.75">
      <c r="A151" s="56">
        <v>142</v>
      </c>
      <c r="B151" s="24" t="s">
        <v>432</v>
      </c>
      <c r="C151" s="42">
        <v>6</v>
      </c>
      <c r="D151" s="6" t="s">
        <v>761</v>
      </c>
      <c r="E151" s="24" t="s">
        <v>72</v>
      </c>
      <c r="F151" s="57" t="s">
        <v>784</v>
      </c>
      <c r="G151" s="58">
        <v>5.75</v>
      </c>
      <c r="H151" s="58">
        <v>1.5</v>
      </c>
      <c r="I151" s="58">
        <v>3</v>
      </c>
      <c r="J151" s="58">
        <f t="shared" si="2"/>
        <v>10.25</v>
      </c>
      <c r="K151" s="1" t="s">
        <v>782</v>
      </c>
      <c r="L151" s="33" t="s">
        <v>783</v>
      </c>
    </row>
    <row r="152" spans="1:12" ht="15.75">
      <c r="A152" s="56">
        <v>143</v>
      </c>
      <c r="B152" s="24" t="s">
        <v>497</v>
      </c>
      <c r="C152" s="42">
        <v>6</v>
      </c>
      <c r="D152" s="25" t="s">
        <v>767</v>
      </c>
      <c r="E152" s="24" t="s">
        <v>11</v>
      </c>
      <c r="F152" s="57" t="s">
        <v>784</v>
      </c>
      <c r="G152" s="58">
        <v>5.75</v>
      </c>
      <c r="H152" s="58">
        <v>1.5</v>
      </c>
      <c r="I152" s="58">
        <v>3</v>
      </c>
      <c r="J152" s="58">
        <f t="shared" si="2"/>
        <v>10.25</v>
      </c>
      <c r="K152" s="1" t="s">
        <v>782</v>
      </c>
      <c r="L152" s="33" t="s">
        <v>783</v>
      </c>
    </row>
    <row r="153" spans="1:12" ht="15.75">
      <c r="A153" s="56">
        <v>144</v>
      </c>
      <c r="B153" s="24" t="s">
        <v>300</v>
      </c>
      <c r="C153" s="42">
        <v>6</v>
      </c>
      <c r="D153" s="25" t="s">
        <v>765</v>
      </c>
      <c r="E153" s="24" t="s">
        <v>301</v>
      </c>
      <c r="F153" s="57" t="s">
        <v>764</v>
      </c>
      <c r="G153" s="58">
        <v>5.5</v>
      </c>
      <c r="H153" s="58">
        <v>1</v>
      </c>
      <c r="I153" s="58">
        <v>3.5</v>
      </c>
      <c r="J153" s="58">
        <f t="shared" si="2"/>
        <v>10</v>
      </c>
      <c r="K153" s="1" t="s">
        <v>782</v>
      </c>
      <c r="L153" s="33" t="s">
        <v>783</v>
      </c>
    </row>
    <row r="154" spans="1:12" ht="15.75">
      <c r="A154" s="56">
        <v>145</v>
      </c>
      <c r="B154" s="24" t="s">
        <v>463</v>
      </c>
      <c r="C154" s="42">
        <v>6</v>
      </c>
      <c r="D154" s="25" t="s">
        <v>323</v>
      </c>
      <c r="E154" s="24" t="s">
        <v>25</v>
      </c>
      <c r="F154" s="57" t="s">
        <v>784</v>
      </c>
      <c r="G154" s="58">
        <v>6</v>
      </c>
      <c r="H154" s="58">
        <v>1</v>
      </c>
      <c r="I154" s="58">
        <v>3</v>
      </c>
      <c r="J154" s="58">
        <f t="shared" si="2"/>
        <v>10</v>
      </c>
      <c r="K154" s="1" t="s">
        <v>782</v>
      </c>
      <c r="L154" s="33" t="s">
        <v>783</v>
      </c>
    </row>
    <row r="155" spans="1:12" ht="15.75">
      <c r="A155" s="56">
        <v>146</v>
      </c>
      <c r="B155" s="24" t="s">
        <v>797</v>
      </c>
      <c r="C155" s="42">
        <v>6</v>
      </c>
      <c r="D155" s="6" t="s">
        <v>772</v>
      </c>
      <c r="E155" s="24" t="s">
        <v>63</v>
      </c>
      <c r="F155" s="57" t="s">
        <v>784</v>
      </c>
      <c r="G155" s="58">
        <v>7</v>
      </c>
      <c r="H155" s="58">
        <v>1</v>
      </c>
      <c r="I155" s="58">
        <v>2</v>
      </c>
      <c r="J155" s="58">
        <f t="shared" si="2"/>
        <v>10</v>
      </c>
      <c r="K155" s="1" t="s">
        <v>782</v>
      </c>
      <c r="L155" s="33" t="s">
        <v>783</v>
      </c>
    </row>
    <row r="156" spans="1:12" ht="15.75">
      <c r="A156" s="56">
        <v>147</v>
      </c>
      <c r="B156" s="24" t="s">
        <v>306</v>
      </c>
      <c r="C156" s="42">
        <v>6</v>
      </c>
      <c r="D156" s="14" t="s">
        <v>757</v>
      </c>
      <c r="E156" s="24" t="s">
        <v>149</v>
      </c>
      <c r="F156" s="57" t="s">
        <v>784</v>
      </c>
      <c r="G156" s="58">
        <v>6.75</v>
      </c>
      <c r="H156" s="58">
        <v>1</v>
      </c>
      <c r="I156" s="58">
        <v>2</v>
      </c>
      <c r="J156" s="58">
        <f t="shared" si="2"/>
        <v>9.75</v>
      </c>
      <c r="K156" s="1" t="s">
        <v>782</v>
      </c>
      <c r="L156" s="33" t="s">
        <v>783</v>
      </c>
    </row>
    <row r="157" spans="1:12" ht="15.75">
      <c r="A157" s="56">
        <v>148</v>
      </c>
      <c r="B157" s="24" t="s">
        <v>431</v>
      </c>
      <c r="C157" s="42">
        <v>6</v>
      </c>
      <c r="D157" s="6" t="s">
        <v>761</v>
      </c>
      <c r="E157" s="24" t="s">
        <v>72</v>
      </c>
      <c r="F157" s="57" t="s">
        <v>784</v>
      </c>
      <c r="G157" s="58">
        <v>5.25</v>
      </c>
      <c r="H157" s="58">
        <v>1.5</v>
      </c>
      <c r="I157" s="58">
        <v>3</v>
      </c>
      <c r="J157" s="58">
        <f t="shared" si="2"/>
        <v>9.75</v>
      </c>
      <c r="K157" s="1" t="s">
        <v>782</v>
      </c>
      <c r="L157" s="33" t="s">
        <v>783</v>
      </c>
    </row>
    <row r="158" spans="1:12" ht="15.75">
      <c r="A158" s="56">
        <v>149</v>
      </c>
      <c r="B158" s="25" t="s">
        <v>460</v>
      </c>
      <c r="C158" s="35">
        <v>6</v>
      </c>
      <c r="D158" s="8" t="s">
        <v>756</v>
      </c>
      <c r="E158" s="25" t="s">
        <v>330</v>
      </c>
      <c r="F158" s="57" t="s">
        <v>784</v>
      </c>
      <c r="G158" s="58">
        <v>5.75</v>
      </c>
      <c r="H158" s="58">
        <v>1</v>
      </c>
      <c r="I158" s="58">
        <v>3</v>
      </c>
      <c r="J158" s="58">
        <f t="shared" si="2"/>
        <v>9.75</v>
      </c>
      <c r="K158" s="1" t="s">
        <v>782</v>
      </c>
      <c r="L158" s="33" t="s">
        <v>783</v>
      </c>
    </row>
    <row r="159" spans="1:12" ht="15.75">
      <c r="A159" s="56">
        <v>150</v>
      </c>
      <c r="B159" s="6" t="s">
        <v>428</v>
      </c>
      <c r="C159" s="42">
        <v>6</v>
      </c>
      <c r="D159" s="6" t="s">
        <v>768</v>
      </c>
      <c r="E159" s="6" t="s">
        <v>51</v>
      </c>
      <c r="F159" s="57" t="s">
        <v>784</v>
      </c>
      <c r="G159" s="58">
        <v>7.5</v>
      </c>
      <c r="H159" s="58">
        <v>1</v>
      </c>
      <c r="I159" s="58">
        <v>1</v>
      </c>
      <c r="J159" s="58">
        <f t="shared" si="2"/>
        <v>9.5</v>
      </c>
      <c r="K159" s="1" t="s">
        <v>782</v>
      </c>
      <c r="L159" s="33" t="s">
        <v>783</v>
      </c>
    </row>
    <row r="160" spans="1:12" ht="15.75">
      <c r="A160" s="56">
        <v>151</v>
      </c>
      <c r="B160" s="24" t="s">
        <v>458</v>
      </c>
      <c r="C160" s="42">
        <v>6</v>
      </c>
      <c r="D160" s="25" t="s">
        <v>774</v>
      </c>
      <c r="E160" s="24" t="s">
        <v>299</v>
      </c>
      <c r="F160" s="57" t="s">
        <v>784</v>
      </c>
      <c r="G160" s="58">
        <v>5.5</v>
      </c>
      <c r="H160" s="58">
        <v>1</v>
      </c>
      <c r="I160" s="58">
        <v>3</v>
      </c>
      <c r="J160" s="58">
        <f t="shared" si="2"/>
        <v>9.5</v>
      </c>
      <c r="K160" s="1" t="s">
        <v>782</v>
      </c>
      <c r="L160" s="33" t="s">
        <v>783</v>
      </c>
    </row>
    <row r="161" spans="1:12" ht="15.75">
      <c r="A161" s="56">
        <v>152</v>
      </c>
      <c r="B161" s="25" t="s">
        <v>496</v>
      </c>
      <c r="C161" s="35">
        <v>6</v>
      </c>
      <c r="D161" s="8" t="s">
        <v>756</v>
      </c>
      <c r="E161" s="25" t="s">
        <v>330</v>
      </c>
      <c r="F161" s="57" t="s">
        <v>784</v>
      </c>
      <c r="G161" s="58">
        <v>5.5</v>
      </c>
      <c r="H161" s="58">
        <v>1.5</v>
      </c>
      <c r="I161" s="58">
        <v>2.5</v>
      </c>
      <c r="J161" s="58">
        <f t="shared" si="2"/>
        <v>9.5</v>
      </c>
      <c r="K161" s="1" t="s">
        <v>782</v>
      </c>
      <c r="L161" s="33" t="s">
        <v>783</v>
      </c>
    </row>
    <row r="162" spans="1:12" ht="15.75">
      <c r="A162" s="56">
        <v>153</v>
      </c>
      <c r="B162" s="24" t="s">
        <v>530</v>
      </c>
      <c r="C162" s="42">
        <v>6</v>
      </c>
      <c r="D162" s="25" t="s">
        <v>323</v>
      </c>
      <c r="E162" s="24" t="s">
        <v>25</v>
      </c>
      <c r="F162" s="57" t="s">
        <v>784</v>
      </c>
      <c r="G162" s="58">
        <v>5</v>
      </c>
      <c r="H162" s="58">
        <v>2.5</v>
      </c>
      <c r="I162" s="58">
        <v>2</v>
      </c>
      <c r="J162" s="58">
        <f t="shared" si="2"/>
        <v>9.5</v>
      </c>
      <c r="K162" s="1" t="s">
        <v>782</v>
      </c>
      <c r="L162" s="33" t="s">
        <v>783</v>
      </c>
    </row>
    <row r="163" spans="1:12" ht="15.75">
      <c r="A163" s="56">
        <v>154</v>
      </c>
      <c r="B163" s="24" t="s">
        <v>320</v>
      </c>
      <c r="C163" s="42">
        <v>6</v>
      </c>
      <c r="D163" s="25" t="s">
        <v>750</v>
      </c>
      <c r="E163" s="24" t="s">
        <v>319</v>
      </c>
      <c r="F163" s="57" t="s">
        <v>784</v>
      </c>
      <c r="G163" s="58">
        <v>5.75</v>
      </c>
      <c r="H163" s="58">
        <v>1.5</v>
      </c>
      <c r="I163" s="58">
        <v>2</v>
      </c>
      <c r="J163" s="58">
        <f t="shared" si="2"/>
        <v>9.25</v>
      </c>
      <c r="K163" s="1" t="s">
        <v>782</v>
      </c>
      <c r="L163" s="33" t="s">
        <v>783</v>
      </c>
    </row>
    <row r="164" spans="1:12" ht="15.75">
      <c r="A164" s="56">
        <v>155</v>
      </c>
      <c r="B164" s="24" t="s">
        <v>321</v>
      </c>
      <c r="C164" s="42">
        <v>6</v>
      </c>
      <c r="D164" s="25" t="s">
        <v>767</v>
      </c>
      <c r="E164" s="24" t="s">
        <v>11</v>
      </c>
      <c r="F164" s="57" t="s">
        <v>784</v>
      </c>
      <c r="G164" s="58">
        <v>2.75</v>
      </c>
      <c r="H164" s="58">
        <v>1</v>
      </c>
      <c r="I164" s="58">
        <v>5.5</v>
      </c>
      <c r="J164" s="58">
        <f t="shared" si="2"/>
        <v>9.25</v>
      </c>
      <c r="K164" s="1" t="s">
        <v>782</v>
      </c>
      <c r="L164" s="33" t="s">
        <v>783</v>
      </c>
    </row>
    <row r="165" spans="1:12" ht="15.75">
      <c r="A165" s="56">
        <v>156</v>
      </c>
      <c r="B165" s="24" t="s">
        <v>504</v>
      </c>
      <c r="C165" s="42">
        <v>6</v>
      </c>
      <c r="D165" s="14" t="s">
        <v>757</v>
      </c>
      <c r="E165" s="24" t="s">
        <v>315</v>
      </c>
      <c r="F165" s="57" t="s">
        <v>784</v>
      </c>
      <c r="G165" s="58">
        <v>6.5</v>
      </c>
      <c r="H165" s="58">
        <v>1.75</v>
      </c>
      <c r="I165" s="58">
        <v>1</v>
      </c>
      <c r="J165" s="58">
        <f t="shared" si="2"/>
        <v>9.25</v>
      </c>
      <c r="K165" s="1" t="s">
        <v>782</v>
      </c>
      <c r="L165" s="33" t="s">
        <v>783</v>
      </c>
    </row>
    <row r="166" spans="1:12" ht="15.75">
      <c r="A166" s="56">
        <v>157</v>
      </c>
      <c r="B166" s="4" t="s">
        <v>356</v>
      </c>
      <c r="C166" s="35">
        <v>6</v>
      </c>
      <c r="D166" s="6" t="s">
        <v>747</v>
      </c>
      <c r="E166" s="4" t="s">
        <v>117</v>
      </c>
      <c r="F166" s="57" t="s">
        <v>784</v>
      </c>
      <c r="G166" s="58">
        <v>4</v>
      </c>
      <c r="H166" s="58">
        <v>1.5</v>
      </c>
      <c r="I166" s="58">
        <v>3.5</v>
      </c>
      <c r="J166" s="58">
        <f t="shared" si="2"/>
        <v>9</v>
      </c>
      <c r="K166" s="1" t="s">
        <v>782</v>
      </c>
      <c r="L166" s="33" t="s">
        <v>783</v>
      </c>
    </row>
    <row r="167" spans="1:12" ht="15.75">
      <c r="A167" s="56">
        <v>158</v>
      </c>
      <c r="B167" s="25" t="s">
        <v>794</v>
      </c>
      <c r="C167" s="43">
        <v>6</v>
      </c>
      <c r="D167" s="25" t="s">
        <v>754</v>
      </c>
      <c r="E167" s="25" t="s">
        <v>328</v>
      </c>
      <c r="F167" s="57" t="s">
        <v>784</v>
      </c>
      <c r="G167" s="58">
        <v>6</v>
      </c>
      <c r="H167" s="58">
        <v>1</v>
      </c>
      <c r="I167" s="58">
        <v>2</v>
      </c>
      <c r="J167" s="58">
        <f t="shared" si="2"/>
        <v>9</v>
      </c>
      <c r="K167" s="1" t="s">
        <v>782</v>
      </c>
      <c r="L167" s="33" t="s">
        <v>783</v>
      </c>
    </row>
    <row r="168" spans="1:12" ht="15.75">
      <c r="A168" s="56">
        <v>159</v>
      </c>
      <c r="B168" s="24" t="s">
        <v>359</v>
      </c>
      <c r="C168" s="42">
        <v>6</v>
      </c>
      <c r="D168" s="25" t="s">
        <v>767</v>
      </c>
      <c r="E168" s="24" t="s">
        <v>11</v>
      </c>
      <c r="F168" s="57" t="s">
        <v>784</v>
      </c>
      <c r="G168" s="58">
        <v>5.5</v>
      </c>
      <c r="H168" s="58">
        <v>1.25</v>
      </c>
      <c r="I168" s="58">
        <v>2</v>
      </c>
      <c r="J168" s="58">
        <f t="shared" si="2"/>
        <v>8.75</v>
      </c>
      <c r="L168" s="33" t="s">
        <v>783</v>
      </c>
    </row>
    <row r="169" spans="1:12" ht="15.75">
      <c r="A169" s="56">
        <v>160</v>
      </c>
      <c r="B169" s="24" t="s">
        <v>345</v>
      </c>
      <c r="C169" s="42">
        <v>6</v>
      </c>
      <c r="D169" s="25" t="s">
        <v>323</v>
      </c>
      <c r="E169" s="24" t="s">
        <v>25</v>
      </c>
      <c r="F169" s="57" t="s">
        <v>784</v>
      </c>
      <c r="G169" s="58">
        <v>5.5</v>
      </c>
      <c r="H169" s="58">
        <v>1</v>
      </c>
      <c r="I169" s="58">
        <v>2</v>
      </c>
      <c r="J169" s="58">
        <f t="shared" si="2"/>
        <v>8.5</v>
      </c>
      <c r="L169" s="33" t="s">
        <v>783</v>
      </c>
    </row>
    <row r="170" spans="1:12" ht="15.75">
      <c r="A170" s="56">
        <v>161</v>
      </c>
      <c r="B170" s="24" t="s">
        <v>367</v>
      </c>
      <c r="C170" s="42">
        <v>6</v>
      </c>
      <c r="D170" s="25" t="s">
        <v>774</v>
      </c>
      <c r="E170" s="24" t="s">
        <v>299</v>
      </c>
      <c r="F170" s="57" t="s">
        <v>784</v>
      </c>
      <c r="G170" s="58">
        <v>4</v>
      </c>
      <c r="H170" s="58">
        <v>1</v>
      </c>
      <c r="I170" s="58">
        <v>3.5</v>
      </c>
      <c r="J170" s="58">
        <f t="shared" si="2"/>
        <v>8.5</v>
      </c>
      <c r="L170" s="33" t="s">
        <v>783</v>
      </c>
    </row>
    <row r="171" spans="1:12" ht="15.75">
      <c r="A171" s="56">
        <v>162</v>
      </c>
      <c r="B171" s="4" t="s">
        <v>437</v>
      </c>
      <c r="C171" s="35">
        <v>6</v>
      </c>
      <c r="D171" s="12" t="s">
        <v>8</v>
      </c>
      <c r="E171" s="4" t="s">
        <v>13</v>
      </c>
      <c r="F171" s="57" t="s">
        <v>784</v>
      </c>
      <c r="G171" s="58">
        <v>6.25</v>
      </c>
      <c r="H171" s="58">
        <v>1</v>
      </c>
      <c r="I171" s="58">
        <v>1.25</v>
      </c>
      <c r="J171" s="58">
        <f t="shared" si="2"/>
        <v>8.5</v>
      </c>
      <c r="L171" s="33" t="s">
        <v>783</v>
      </c>
    </row>
    <row r="172" spans="1:12" ht="15.75">
      <c r="A172" s="56">
        <v>163</v>
      </c>
      <c r="B172" s="28" t="s">
        <v>451</v>
      </c>
      <c r="C172" s="35">
        <v>6</v>
      </c>
      <c r="D172" s="29" t="s">
        <v>776</v>
      </c>
      <c r="E172" s="24" t="s">
        <v>452</v>
      </c>
      <c r="F172" s="57" t="s">
        <v>764</v>
      </c>
      <c r="G172" s="58">
        <v>6</v>
      </c>
      <c r="H172" s="58">
        <v>1</v>
      </c>
      <c r="I172" s="58">
        <v>1.5</v>
      </c>
      <c r="J172" s="58">
        <f t="shared" si="2"/>
        <v>8.5</v>
      </c>
      <c r="L172" s="33" t="s">
        <v>783</v>
      </c>
    </row>
    <row r="173" spans="1:12" ht="15.75">
      <c r="A173" s="56">
        <v>164</v>
      </c>
      <c r="B173" s="4" t="s">
        <v>476</v>
      </c>
      <c r="C173" s="35">
        <v>6</v>
      </c>
      <c r="D173" s="12" t="s">
        <v>8</v>
      </c>
      <c r="E173" s="4" t="s">
        <v>104</v>
      </c>
      <c r="F173" s="57" t="s">
        <v>784</v>
      </c>
      <c r="G173" s="58">
        <v>2</v>
      </c>
      <c r="H173" s="58">
        <v>2.5</v>
      </c>
      <c r="I173" s="58">
        <v>4</v>
      </c>
      <c r="J173" s="58">
        <f t="shared" si="2"/>
        <v>8.5</v>
      </c>
      <c r="L173" s="33" t="s">
        <v>783</v>
      </c>
    </row>
    <row r="174" spans="1:12" ht="15.75">
      <c r="A174" s="56">
        <v>165</v>
      </c>
      <c r="B174" s="24" t="s">
        <v>464</v>
      </c>
      <c r="C174" s="42">
        <v>6</v>
      </c>
      <c r="D174" s="25" t="s">
        <v>765</v>
      </c>
      <c r="E174" s="24" t="s">
        <v>301</v>
      </c>
      <c r="F174" s="57" t="s">
        <v>764</v>
      </c>
      <c r="G174" s="58">
        <v>6.25</v>
      </c>
      <c r="H174" s="58">
        <v>1</v>
      </c>
      <c r="I174" s="58">
        <v>1</v>
      </c>
      <c r="J174" s="58">
        <f t="shared" si="2"/>
        <v>8.25</v>
      </c>
      <c r="L174" s="33" t="s">
        <v>783</v>
      </c>
    </row>
    <row r="175" spans="1:12" ht="15.75">
      <c r="A175" s="56">
        <v>166</v>
      </c>
      <c r="B175" s="6" t="s">
        <v>515</v>
      </c>
      <c r="C175" s="42">
        <v>6</v>
      </c>
      <c r="D175" s="6" t="s">
        <v>768</v>
      </c>
      <c r="E175" s="6" t="s">
        <v>51</v>
      </c>
      <c r="F175" s="57" t="s">
        <v>784</v>
      </c>
      <c r="G175" s="58">
        <v>6</v>
      </c>
      <c r="H175" s="58">
        <v>1.25</v>
      </c>
      <c r="I175" s="58">
        <v>1</v>
      </c>
      <c r="J175" s="58">
        <f t="shared" si="2"/>
        <v>8.25</v>
      </c>
      <c r="L175" s="33" t="s">
        <v>783</v>
      </c>
    </row>
    <row r="176" spans="1:12" ht="15.75">
      <c r="A176" s="56">
        <v>167</v>
      </c>
      <c r="B176" s="24" t="s">
        <v>318</v>
      </c>
      <c r="C176" s="42">
        <v>6</v>
      </c>
      <c r="D176" s="25" t="s">
        <v>750</v>
      </c>
      <c r="E176" s="24" t="s">
        <v>319</v>
      </c>
      <c r="F176" s="57" t="s">
        <v>784</v>
      </c>
      <c r="G176" s="58">
        <v>6</v>
      </c>
      <c r="H176" s="58">
        <v>1</v>
      </c>
      <c r="I176" s="58">
        <v>1</v>
      </c>
      <c r="J176" s="58">
        <f t="shared" si="2"/>
        <v>8</v>
      </c>
      <c r="L176" s="33" t="s">
        <v>783</v>
      </c>
    </row>
    <row r="177" spans="1:12" ht="15.75">
      <c r="A177" s="56">
        <v>168</v>
      </c>
      <c r="B177" s="4" t="s">
        <v>378</v>
      </c>
      <c r="C177" s="35">
        <v>6</v>
      </c>
      <c r="D177" s="12" t="s">
        <v>8</v>
      </c>
      <c r="E177" s="4" t="s">
        <v>104</v>
      </c>
      <c r="F177" s="57" t="s">
        <v>784</v>
      </c>
      <c r="G177" s="58">
        <v>5</v>
      </c>
      <c r="H177" s="58">
        <v>2</v>
      </c>
      <c r="I177" s="58">
        <v>1</v>
      </c>
      <c r="J177" s="58">
        <f t="shared" si="2"/>
        <v>8</v>
      </c>
      <c r="L177" s="33" t="s">
        <v>783</v>
      </c>
    </row>
    <row r="178" spans="1:12" ht="15.75">
      <c r="A178" s="56">
        <v>169</v>
      </c>
      <c r="B178" s="24" t="s">
        <v>424</v>
      </c>
      <c r="C178" s="42">
        <v>6</v>
      </c>
      <c r="D178" s="25" t="s">
        <v>762</v>
      </c>
      <c r="E178" s="24" t="s">
        <v>20</v>
      </c>
      <c r="F178" s="57" t="s">
        <v>784</v>
      </c>
      <c r="G178" s="58">
        <v>5</v>
      </c>
      <c r="H178" s="58">
        <v>2</v>
      </c>
      <c r="I178" s="58">
        <v>1</v>
      </c>
      <c r="J178" s="58">
        <f t="shared" si="2"/>
        <v>8</v>
      </c>
      <c r="L178" s="33" t="s">
        <v>783</v>
      </c>
    </row>
    <row r="179" spans="1:12" ht="15.75">
      <c r="A179" s="56">
        <v>170</v>
      </c>
      <c r="B179" s="4" t="s">
        <v>489</v>
      </c>
      <c r="C179" s="35">
        <v>6</v>
      </c>
      <c r="D179" s="6" t="s">
        <v>747</v>
      </c>
      <c r="E179" s="4" t="s">
        <v>117</v>
      </c>
      <c r="F179" s="57" t="s">
        <v>784</v>
      </c>
      <c r="G179" s="58">
        <v>4.75</v>
      </c>
      <c r="H179" s="58">
        <v>1.25</v>
      </c>
      <c r="I179" s="58">
        <v>2</v>
      </c>
      <c r="J179" s="58">
        <f t="shared" si="2"/>
        <v>8</v>
      </c>
      <c r="L179" s="33" t="s">
        <v>783</v>
      </c>
    </row>
    <row r="180" spans="1:12" ht="15.75">
      <c r="A180" s="56">
        <v>171</v>
      </c>
      <c r="B180" s="4" t="s">
        <v>798</v>
      </c>
      <c r="C180" s="35">
        <v>6</v>
      </c>
      <c r="D180" s="8" t="s">
        <v>756</v>
      </c>
      <c r="E180" s="25" t="s">
        <v>330</v>
      </c>
      <c r="F180" s="57" t="s">
        <v>784</v>
      </c>
      <c r="G180" s="58">
        <v>6</v>
      </c>
      <c r="H180" s="58">
        <v>1</v>
      </c>
      <c r="I180" s="58">
        <v>1</v>
      </c>
      <c r="J180" s="58">
        <f t="shared" si="2"/>
        <v>8</v>
      </c>
      <c r="L180" s="33" t="s">
        <v>783</v>
      </c>
    </row>
    <row r="181" spans="1:10" ht="15.75">
      <c r="A181" s="56">
        <v>172</v>
      </c>
      <c r="B181" s="24" t="s">
        <v>528</v>
      </c>
      <c r="C181" s="42">
        <v>6</v>
      </c>
      <c r="D181" s="25" t="s">
        <v>750</v>
      </c>
      <c r="E181" s="24" t="s">
        <v>25</v>
      </c>
      <c r="F181" s="57" t="s">
        <v>784</v>
      </c>
      <c r="G181" s="109">
        <v>5.25</v>
      </c>
      <c r="H181" s="58">
        <v>1.5</v>
      </c>
      <c r="I181" s="58">
        <v>1</v>
      </c>
      <c r="J181" s="58">
        <f t="shared" si="2"/>
        <v>7.75</v>
      </c>
    </row>
    <row r="182" spans="1:10" ht="15.75">
      <c r="A182" s="56">
        <v>173</v>
      </c>
      <c r="B182" s="24" t="s">
        <v>467</v>
      </c>
      <c r="C182" s="42">
        <v>6</v>
      </c>
      <c r="D182" s="25" t="s">
        <v>765</v>
      </c>
      <c r="E182" s="24" t="s">
        <v>301</v>
      </c>
      <c r="F182" s="57" t="s">
        <v>764</v>
      </c>
      <c r="G182" s="58">
        <v>5.75</v>
      </c>
      <c r="H182" s="58">
        <v>1</v>
      </c>
      <c r="I182" s="58">
        <v>1</v>
      </c>
      <c r="J182" s="58">
        <f t="shared" si="2"/>
        <v>7.75</v>
      </c>
    </row>
    <row r="183" spans="1:10" ht="15.75">
      <c r="A183" s="56">
        <v>174</v>
      </c>
      <c r="B183" s="6" t="s">
        <v>523</v>
      </c>
      <c r="C183" s="42">
        <v>6</v>
      </c>
      <c r="D183" s="6" t="s">
        <v>768</v>
      </c>
      <c r="E183" s="6" t="s">
        <v>51</v>
      </c>
      <c r="F183" s="57" t="s">
        <v>784</v>
      </c>
      <c r="G183" s="58">
        <v>5.75</v>
      </c>
      <c r="H183" s="58">
        <v>1</v>
      </c>
      <c r="I183" s="58">
        <v>1</v>
      </c>
      <c r="J183" s="58">
        <f t="shared" si="2"/>
        <v>7.75</v>
      </c>
    </row>
    <row r="184" spans="1:10" ht="15.75">
      <c r="A184" s="56">
        <v>175</v>
      </c>
      <c r="B184" s="24" t="s">
        <v>351</v>
      </c>
      <c r="C184" s="42">
        <v>6</v>
      </c>
      <c r="D184" s="25" t="s">
        <v>323</v>
      </c>
      <c r="E184" s="24" t="s">
        <v>25</v>
      </c>
      <c r="F184" s="57" t="s">
        <v>784</v>
      </c>
      <c r="G184" s="58">
        <v>5</v>
      </c>
      <c r="H184" s="58">
        <v>1</v>
      </c>
      <c r="I184" s="58">
        <v>1.5</v>
      </c>
      <c r="J184" s="58">
        <f t="shared" si="2"/>
        <v>7.5</v>
      </c>
    </row>
    <row r="185" spans="1:10" ht="15.75">
      <c r="A185" s="56">
        <v>176</v>
      </c>
      <c r="B185" s="24" t="s">
        <v>474</v>
      </c>
      <c r="C185" s="42">
        <v>6</v>
      </c>
      <c r="D185" s="25" t="s">
        <v>762</v>
      </c>
      <c r="E185" s="24" t="s">
        <v>20</v>
      </c>
      <c r="F185" s="57" t="s">
        <v>784</v>
      </c>
      <c r="G185" s="58">
        <v>5</v>
      </c>
      <c r="H185" s="58">
        <v>1</v>
      </c>
      <c r="I185" s="58">
        <v>1</v>
      </c>
      <c r="J185" s="58">
        <f t="shared" si="2"/>
        <v>7</v>
      </c>
    </row>
    <row r="186" spans="1:10" ht="15.75">
      <c r="A186" s="56">
        <v>177</v>
      </c>
      <c r="B186" s="24" t="s">
        <v>478</v>
      </c>
      <c r="C186" s="42">
        <v>6</v>
      </c>
      <c r="D186" s="25" t="s">
        <v>323</v>
      </c>
      <c r="E186" s="24" t="s">
        <v>25</v>
      </c>
      <c r="F186" s="57" t="s">
        <v>784</v>
      </c>
      <c r="G186" s="58">
        <v>1</v>
      </c>
      <c r="H186" s="58">
        <v>1</v>
      </c>
      <c r="I186" s="58">
        <v>5</v>
      </c>
      <c r="J186" s="58">
        <f t="shared" si="2"/>
        <v>7</v>
      </c>
    </row>
    <row r="187" spans="1:10" ht="15.75">
      <c r="A187" s="56">
        <v>178</v>
      </c>
      <c r="B187" s="4" t="s">
        <v>479</v>
      </c>
      <c r="C187" s="35">
        <v>6</v>
      </c>
      <c r="D187" s="6" t="s">
        <v>747</v>
      </c>
      <c r="E187" s="4" t="s">
        <v>117</v>
      </c>
      <c r="F187" s="57" t="s">
        <v>784</v>
      </c>
      <c r="G187" s="58">
        <v>5</v>
      </c>
      <c r="H187" s="58">
        <v>1</v>
      </c>
      <c r="I187" s="58">
        <v>1</v>
      </c>
      <c r="J187" s="58">
        <f t="shared" si="2"/>
        <v>7</v>
      </c>
    </row>
    <row r="188" spans="1:10" ht="15.75">
      <c r="A188" s="56">
        <v>179</v>
      </c>
      <c r="B188" s="24" t="s">
        <v>493</v>
      </c>
      <c r="C188" s="42">
        <v>6</v>
      </c>
      <c r="D188" s="25" t="s">
        <v>765</v>
      </c>
      <c r="E188" s="24" t="s">
        <v>494</v>
      </c>
      <c r="F188" s="57" t="s">
        <v>764</v>
      </c>
      <c r="G188" s="58">
        <v>2.75</v>
      </c>
      <c r="H188" s="58">
        <v>1</v>
      </c>
      <c r="I188" s="58">
        <v>3</v>
      </c>
      <c r="J188" s="58">
        <f t="shared" si="2"/>
        <v>6.75</v>
      </c>
    </row>
    <row r="189" spans="1:10" ht="15.75">
      <c r="A189" s="56">
        <v>180</v>
      </c>
      <c r="B189" s="24" t="s">
        <v>800</v>
      </c>
      <c r="C189" s="42">
        <v>6</v>
      </c>
      <c r="D189" s="25" t="s">
        <v>765</v>
      </c>
      <c r="E189" s="24" t="s">
        <v>301</v>
      </c>
      <c r="F189" s="57" t="s">
        <v>764</v>
      </c>
      <c r="G189" s="58">
        <v>4.75</v>
      </c>
      <c r="H189" s="58">
        <v>1</v>
      </c>
      <c r="I189" s="58">
        <v>1</v>
      </c>
      <c r="J189" s="58">
        <f t="shared" si="2"/>
        <v>6.75</v>
      </c>
    </row>
    <row r="190" spans="1:10" ht="15.75">
      <c r="A190" s="56">
        <v>181</v>
      </c>
      <c r="B190" s="28" t="s">
        <v>524</v>
      </c>
      <c r="C190" s="35">
        <v>6</v>
      </c>
      <c r="D190" s="29" t="s">
        <v>776</v>
      </c>
      <c r="E190" s="24" t="s">
        <v>452</v>
      </c>
      <c r="F190" s="57" t="s">
        <v>764</v>
      </c>
      <c r="G190" s="58">
        <v>4.75</v>
      </c>
      <c r="H190" s="58">
        <v>1</v>
      </c>
      <c r="I190" s="58">
        <v>1</v>
      </c>
      <c r="J190" s="58">
        <f t="shared" si="2"/>
        <v>6.75</v>
      </c>
    </row>
    <row r="191" spans="1:10" ht="15.75">
      <c r="A191" s="56">
        <v>182</v>
      </c>
      <c r="B191" s="24" t="s">
        <v>498</v>
      </c>
      <c r="C191" s="42">
        <v>6</v>
      </c>
      <c r="D191" s="25" t="s">
        <v>765</v>
      </c>
      <c r="E191" s="24" t="s">
        <v>301</v>
      </c>
      <c r="F191" s="57" t="s">
        <v>764</v>
      </c>
      <c r="G191" s="58">
        <v>4.5</v>
      </c>
      <c r="H191" s="58">
        <v>1</v>
      </c>
      <c r="I191" s="58">
        <v>1</v>
      </c>
      <c r="J191" s="58">
        <f t="shared" si="2"/>
        <v>6.5</v>
      </c>
    </row>
    <row r="192" spans="1:10" ht="15.75">
      <c r="A192" s="56">
        <v>183</v>
      </c>
      <c r="B192" s="24" t="s">
        <v>364</v>
      </c>
      <c r="C192" s="42">
        <v>6</v>
      </c>
      <c r="D192" s="25" t="s">
        <v>765</v>
      </c>
      <c r="E192" s="24" t="s">
        <v>301</v>
      </c>
      <c r="F192" s="57" t="s">
        <v>764</v>
      </c>
      <c r="G192" s="58">
        <v>3.25</v>
      </c>
      <c r="H192" s="58">
        <v>1.5</v>
      </c>
      <c r="I192" s="58">
        <v>1</v>
      </c>
      <c r="J192" s="58">
        <f t="shared" si="2"/>
        <v>5.75</v>
      </c>
    </row>
    <row r="193" spans="1:10" ht="15.75">
      <c r="A193" s="56">
        <v>184</v>
      </c>
      <c r="B193" s="24" t="s">
        <v>482</v>
      </c>
      <c r="C193" s="42">
        <v>6</v>
      </c>
      <c r="D193" s="25" t="s">
        <v>750</v>
      </c>
      <c r="E193" s="24" t="s">
        <v>319</v>
      </c>
      <c r="F193" s="57" t="s">
        <v>784</v>
      </c>
      <c r="G193" s="58">
        <v>2.5</v>
      </c>
      <c r="H193" s="58">
        <v>1</v>
      </c>
      <c r="I193" s="58">
        <v>1</v>
      </c>
      <c r="J193" s="58">
        <f t="shared" si="2"/>
        <v>4.5</v>
      </c>
    </row>
    <row r="194" spans="1:10" ht="15.75">
      <c r="A194" s="56">
        <v>185</v>
      </c>
      <c r="B194" s="24" t="s">
        <v>475</v>
      </c>
      <c r="C194" s="42">
        <v>6</v>
      </c>
      <c r="D194" s="25" t="s">
        <v>774</v>
      </c>
      <c r="E194" s="24" t="s">
        <v>299</v>
      </c>
      <c r="F194" s="57" t="s">
        <v>784</v>
      </c>
      <c r="G194" s="58">
        <v>1</v>
      </c>
      <c r="H194" s="58">
        <v>1</v>
      </c>
      <c r="I194" s="58">
        <v>2</v>
      </c>
      <c r="J194" s="58">
        <f t="shared" si="2"/>
        <v>4</v>
      </c>
    </row>
    <row r="195" spans="1:10" ht="15.75">
      <c r="A195" s="56">
        <v>186</v>
      </c>
      <c r="B195" s="24" t="s">
        <v>297</v>
      </c>
      <c r="C195" s="42">
        <v>6</v>
      </c>
      <c r="D195" s="25" t="s">
        <v>762</v>
      </c>
      <c r="E195" s="24" t="s">
        <v>20</v>
      </c>
      <c r="F195" s="57" t="s">
        <v>784</v>
      </c>
      <c r="G195" s="58">
        <v>1</v>
      </c>
      <c r="H195" s="58">
        <v>1</v>
      </c>
      <c r="I195" s="58">
        <v>1</v>
      </c>
      <c r="J195" s="58">
        <f t="shared" si="2"/>
        <v>3</v>
      </c>
    </row>
    <row r="196" spans="1:10" ht="15.75">
      <c r="A196" s="56">
        <v>187</v>
      </c>
      <c r="B196" s="24" t="s">
        <v>385</v>
      </c>
      <c r="C196" s="42">
        <v>6</v>
      </c>
      <c r="D196" s="14" t="s">
        <v>757</v>
      </c>
      <c r="E196" s="24" t="s">
        <v>315</v>
      </c>
      <c r="F196" s="57" t="s">
        <v>784</v>
      </c>
      <c r="G196" s="58">
        <v>1</v>
      </c>
      <c r="H196" s="58">
        <v>1</v>
      </c>
      <c r="I196" s="58">
        <v>1</v>
      </c>
      <c r="J196" s="58">
        <f t="shared" si="2"/>
        <v>3</v>
      </c>
    </row>
    <row r="197" spans="1:12" s="80" customFormat="1" ht="16.5" thickBot="1">
      <c r="A197" s="56">
        <v>188</v>
      </c>
      <c r="B197" s="72" t="s">
        <v>513</v>
      </c>
      <c r="C197" s="73">
        <v>6</v>
      </c>
      <c r="D197" s="74" t="s">
        <v>772</v>
      </c>
      <c r="E197" s="75" t="s">
        <v>63</v>
      </c>
      <c r="F197" s="76" t="s">
        <v>784</v>
      </c>
      <c r="G197" s="77">
        <v>1</v>
      </c>
      <c r="H197" s="77">
        <v>1</v>
      </c>
      <c r="I197" s="77">
        <v>1</v>
      </c>
      <c r="J197" s="77">
        <f t="shared" si="2"/>
        <v>3</v>
      </c>
      <c r="K197" s="78"/>
      <c r="L197" s="79"/>
    </row>
    <row r="198" spans="1:13" ht="15.75">
      <c r="A198" s="56">
        <v>189</v>
      </c>
      <c r="B198" s="67" t="s">
        <v>736</v>
      </c>
      <c r="C198" s="68">
        <v>7</v>
      </c>
      <c r="D198" s="69" t="s">
        <v>8</v>
      </c>
      <c r="E198" s="67" t="s">
        <v>13</v>
      </c>
      <c r="F198" s="70" t="s">
        <v>784</v>
      </c>
      <c r="G198" s="71">
        <v>10</v>
      </c>
      <c r="H198" s="71">
        <v>10</v>
      </c>
      <c r="I198" s="71">
        <v>9.5</v>
      </c>
      <c r="J198" s="71">
        <f t="shared" si="2"/>
        <v>29.5</v>
      </c>
      <c r="K198" s="1" t="s">
        <v>779</v>
      </c>
      <c r="L198" s="33" t="s">
        <v>783</v>
      </c>
      <c r="M198" s="48">
        <v>23.83</v>
      </c>
    </row>
    <row r="199" spans="1:15" ht="15.75">
      <c r="A199" s="56">
        <v>190</v>
      </c>
      <c r="B199" s="4" t="s">
        <v>560</v>
      </c>
      <c r="C199" s="35">
        <v>7</v>
      </c>
      <c r="D199" s="6" t="s">
        <v>747</v>
      </c>
      <c r="E199" s="4" t="s">
        <v>539</v>
      </c>
      <c r="F199" s="57" t="s">
        <v>784</v>
      </c>
      <c r="G199" s="58">
        <v>9.5</v>
      </c>
      <c r="H199" s="58">
        <v>7</v>
      </c>
      <c r="I199" s="58">
        <v>7.5</v>
      </c>
      <c r="J199" s="58">
        <f t="shared" si="2"/>
        <v>24</v>
      </c>
      <c r="K199" s="1" t="s">
        <v>779</v>
      </c>
      <c r="L199" s="33" t="s">
        <v>783</v>
      </c>
      <c r="M199" s="48">
        <f>M198*0.85</f>
        <v>20.255499999999998</v>
      </c>
      <c r="N199" s="3">
        <v>17</v>
      </c>
      <c r="O199" s="1" t="s">
        <v>779</v>
      </c>
    </row>
    <row r="200" spans="1:15" ht="15.75">
      <c r="A200" s="56">
        <v>191</v>
      </c>
      <c r="B200" s="4" t="s">
        <v>702</v>
      </c>
      <c r="C200" s="35">
        <v>7</v>
      </c>
      <c r="D200" s="6" t="s">
        <v>747</v>
      </c>
      <c r="E200" s="4" t="s">
        <v>539</v>
      </c>
      <c r="F200" s="57" t="s">
        <v>784</v>
      </c>
      <c r="G200" s="58">
        <v>7.5</v>
      </c>
      <c r="H200" s="58">
        <v>6.5</v>
      </c>
      <c r="I200" s="58">
        <v>4</v>
      </c>
      <c r="J200" s="58">
        <f t="shared" si="2"/>
        <v>18</v>
      </c>
      <c r="K200" s="1" t="s">
        <v>780</v>
      </c>
      <c r="L200" s="33" t="s">
        <v>783</v>
      </c>
      <c r="M200" s="48">
        <f>M198*0.7</f>
        <v>16.680999999999997</v>
      </c>
      <c r="N200" s="3">
        <v>14</v>
      </c>
      <c r="O200" s="1" t="s">
        <v>780</v>
      </c>
    </row>
    <row r="201" spans="1:15" ht="15.75">
      <c r="A201" s="56">
        <v>192</v>
      </c>
      <c r="B201" s="4" t="s">
        <v>617</v>
      </c>
      <c r="C201" s="35">
        <v>7</v>
      </c>
      <c r="D201" s="12" t="s">
        <v>8</v>
      </c>
      <c r="E201" s="4" t="s">
        <v>13</v>
      </c>
      <c r="F201" s="57" t="s">
        <v>784</v>
      </c>
      <c r="G201" s="58">
        <v>8</v>
      </c>
      <c r="H201" s="58">
        <v>5.5</v>
      </c>
      <c r="I201" s="58">
        <v>4</v>
      </c>
      <c r="J201" s="58">
        <f t="shared" si="2"/>
        <v>17.5</v>
      </c>
      <c r="K201" s="1" t="s">
        <v>780</v>
      </c>
      <c r="L201" s="33" t="s">
        <v>783</v>
      </c>
      <c r="M201" s="48">
        <f>M198*0.55</f>
        <v>13.1065</v>
      </c>
      <c r="N201" s="3">
        <v>11</v>
      </c>
      <c r="O201" s="1" t="s">
        <v>781</v>
      </c>
    </row>
    <row r="202" spans="1:15" ht="15.75">
      <c r="A202" s="56">
        <v>193</v>
      </c>
      <c r="B202" s="26" t="s">
        <v>665</v>
      </c>
      <c r="C202" s="42">
        <v>7</v>
      </c>
      <c r="D202" s="10" t="s">
        <v>763</v>
      </c>
      <c r="E202" s="24" t="s">
        <v>28</v>
      </c>
      <c r="F202" s="57" t="s">
        <v>784</v>
      </c>
      <c r="G202" s="58">
        <v>9</v>
      </c>
      <c r="H202" s="58">
        <v>5.8</v>
      </c>
      <c r="I202" s="58">
        <v>2</v>
      </c>
      <c r="J202" s="58">
        <f aca="true" t="shared" si="3" ref="J202:J265">G202+H202+I202</f>
        <v>16.8</v>
      </c>
      <c r="K202" s="1" t="s">
        <v>780</v>
      </c>
      <c r="L202" s="33" t="s">
        <v>783</v>
      </c>
      <c r="M202" s="48">
        <f>M198*0.4</f>
        <v>9.532</v>
      </c>
      <c r="N202" s="3">
        <v>8</v>
      </c>
      <c r="O202" s="1" t="s">
        <v>782</v>
      </c>
    </row>
    <row r="203" spans="1:12" ht="15.75">
      <c r="A203" s="56">
        <v>194</v>
      </c>
      <c r="B203" s="24" t="s">
        <v>663</v>
      </c>
      <c r="C203" s="42">
        <v>7</v>
      </c>
      <c r="D203" s="14" t="s">
        <v>757</v>
      </c>
      <c r="E203" s="24" t="s">
        <v>149</v>
      </c>
      <c r="F203" s="57" t="s">
        <v>784</v>
      </c>
      <c r="G203" s="58">
        <v>7.75</v>
      </c>
      <c r="H203" s="58">
        <v>4</v>
      </c>
      <c r="I203" s="58">
        <v>4.25</v>
      </c>
      <c r="J203" s="58">
        <f t="shared" si="3"/>
        <v>16</v>
      </c>
      <c r="K203" s="1" t="s">
        <v>781</v>
      </c>
      <c r="L203" s="33" t="s">
        <v>783</v>
      </c>
    </row>
    <row r="204" spans="1:12" ht="15.75">
      <c r="A204" s="56">
        <v>195</v>
      </c>
      <c r="B204" s="4" t="s">
        <v>621</v>
      </c>
      <c r="C204" s="35">
        <v>7</v>
      </c>
      <c r="D204" s="6" t="s">
        <v>747</v>
      </c>
      <c r="E204" s="4" t="s">
        <v>539</v>
      </c>
      <c r="F204" s="57" t="s">
        <v>784</v>
      </c>
      <c r="G204" s="58">
        <v>8.5</v>
      </c>
      <c r="H204" s="58">
        <v>3</v>
      </c>
      <c r="I204" s="58">
        <v>4.25</v>
      </c>
      <c r="J204" s="58">
        <f t="shared" si="3"/>
        <v>15.75</v>
      </c>
      <c r="K204" s="1" t="s">
        <v>781</v>
      </c>
      <c r="L204" s="33" t="s">
        <v>783</v>
      </c>
    </row>
    <row r="205" spans="1:12" ht="15.75">
      <c r="A205" s="56">
        <v>196</v>
      </c>
      <c r="B205" s="4" t="s">
        <v>666</v>
      </c>
      <c r="C205" s="35">
        <v>7</v>
      </c>
      <c r="D205" s="12" t="s">
        <v>8</v>
      </c>
      <c r="E205" s="4" t="s">
        <v>283</v>
      </c>
      <c r="F205" s="57" t="s">
        <v>784</v>
      </c>
      <c r="G205" s="58">
        <v>8</v>
      </c>
      <c r="H205" s="58">
        <v>3.75</v>
      </c>
      <c r="I205" s="58">
        <v>4</v>
      </c>
      <c r="J205" s="58">
        <f t="shared" si="3"/>
        <v>15.75</v>
      </c>
      <c r="K205" s="1" t="s">
        <v>781</v>
      </c>
      <c r="L205" s="33" t="s">
        <v>783</v>
      </c>
    </row>
    <row r="206" spans="1:17" ht="15.75">
      <c r="A206" s="56">
        <v>197</v>
      </c>
      <c r="B206" s="24" t="s">
        <v>546</v>
      </c>
      <c r="C206" s="42">
        <v>7</v>
      </c>
      <c r="D206" s="25" t="s">
        <v>767</v>
      </c>
      <c r="E206" s="24" t="s">
        <v>11</v>
      </c>
      <c r="F206" s="57" t="s">
        <v>784</v>
      </c>
      <c r="G206" s="58">
        <v>8</v>
      </c>
      <c r="H206" s="58">
        <v>3.5</v>
      </c>
      <c r="I206" s="58">
        <v>4</v>
      </c>
      <c r="J206" s="58">
        <f t="shared" si="3"/>
        <v>15.5</v>
      </c>
      <c r="K206" s="1" t="s">
        <v>781</v>
      </c>
      <c r="L206" s="33" t="s">
        <v>783</v>
      </c>
      <c r="M206" s="33"/>
      <c r="N206" s="33"/>
      <c r="O206" s="33"/>
      <c r="P206" s="33"/>
      <c r="Q206" s="33"/>
    </row>
    <row r="207" spans="1:12" ht="15.75">
      <c r="A207" s="56">
        <v>198</v>
      </c>
      <c r="B207" s="4" t="s">
        <v>610</v>
      </c>
      <c r="C207" s="35">
        <v>7</v>
      </c>
      <c r="D207" s="6" t="s">
        <v>747</v>
      </c>
      <c r="E207" s="4" t="s">
        <v>539</v>
      </c>
      <c r="F207" s="57" t="s">
        <v>784</v>
      </c>
      <c r="G207" s="58">
        <v>5.5</v>
      </c>
      <c r="H207" s="58">
        <v>4.7</v>
      </c>
      <c r="I207" s="58">
        <v>5</v>
      </c>
      <c r="J207" s="58">
        <f t="shared" si="3"/>
        <v>15.2</v>
      </c>
      <c r="K207" s="1" t="s">
        <v>781</v>
      </c>
      <c r="L207" s="33" t="s">
        <v>783</v>
      </c>
    </row>
    <row r="208" spans="1:12" ht="15.75">
      <c r="A208" s="56">
        <v>199</v>
      </c>
      <c r="B208" s="25" t="s">
        <v>590</v>
      </c>
      <c r="C208" s="35">
        <v>7</v>
      </c>
      <c r="D208" s="8" t="s">
        <v>756</v>
      </c>
      <c r="E208" s="25" t="s">
        <v>46</v>
      </c>
      <c r="F208" s="57" t="s">
        <v>784</v>
      </c>
      <c r="G208" s="58">
        <v>7</v>
      </c>
      <c r="H208" s="58">
        <v>3.5</v>
      </c>
      <c r="I208" s="58">
        <v>4</v>
      </c>
      <c r="J208" s="58">
        <f t="shared" si="3"/>
        <v>14.5</v>
      </c>
      <c r="K208" s="1" t="s">
        <v>781</v>
      </c>
      <c r="L208" s="33" t="s">
        <v>783</v>
      </c>
    </row>
    <row r="209" spans="1:12" ht="15.75">
      <c r="A209" s="56">
        <v>200</v>
      </c>
      <c r="B209" s="25" t="s">
        <v>791</v>
      </c>
      <c r="C209" s="35">
        <v>7</v>
      </c>
      <c r="D209" s="8" t="s">
        <v>756</v>
      </c>
      <c r="E209" s="25" t="s">
        <v>330</v>
      </c>
      <c r="F209" s="57" t="s">
        <v>784</v>
      </c>
      <c r="G209" s="58">
        <v>7.5</v>
      </c>
      <c r="H209" s="58">
        <v>5</v>
      </c>
      <c r="I209" s="58">
        <v>2</v>
      </c>
      <c r="J209" s="58">
        <f t="shared" si="3"/>
        <v>14.5</v>
      </c>
      <c r="K209" s="1" t="s">
        <v>781</v>
      </c>
      <c r="L209" s="33" t="s">
        <v>783</v>
      </c>
    </row>
    <row r="210" spans="1:12" ht="15.75">
      <c r="A210" s="56">
        <v>201</v>
      </c>
      <c r="B210" s="26" t="s">
        <v>661</v>
      </c>
      <c r="C210" s="42">
        <v>7</v>
      </c>
      <c r="D210" s="25" t="s">
        <v>754</v>
      </c>
      <c r="E210" s="26" t="s">
        <v>545</v>
      </c>
      <c r="F210" s="57" t="s">
        <v>784</v>
      </c>
      <c r="G210" s="58">
        <v>6.5</v>
      </c>
      <c r="H210" s="58">
        <v>3.75</v>
      </c>
      <c r="I210" s="58">
        <v>3.5</v>
      </c>
      <c r="J210" s="58">
        <f t="shared" si="3"/>
        <v>13.75</v>
      </c>
      <c r="K210" s="1" t="s">
        <v>781</v>
      </c>
      <c r="L210" s="33" t="s">
        <v>783</v>
      </c>
    </row>
    <row r="211" spans="1:12" ht="15.75">
      <c r="A211" s="56">
        <v>202</v>
      </c>
      <c r="B211" s="4" t="s">
        <v>576</v>
      </c>
      <c r="C211" s="35">
        <v>7</v>
      </c>
      <c r="D211" s="12" t="s">
        <v>8</v>
      </c>
      <c r="E211" s="4" t="s">
        <v>104</v>
      </c>
      <c r="F211" s="57" t="s">
        <v>784</v>
      </c>
      <c r="G211" s="58">
        <v>5.5</v>
      </c>
      <c r="H211" s="58">
        <v>4.75</v>
      </c>
      <c r="I211" s="58">
        <v>3</v>
      </c>
      <c r="J211" s="58">
        <f t="shared" si="3"/>
        <v>13.25</v>
      </c>
      <c r="K211" s="1" t="s">
        <v>781</v>
      </c>
      <c r="L211" s="33" t="s">
        <v>783</v>
      </c>
    </row>
    <row r="212" spans="1:12" ht="15.75">
      <c r="A212" s="56">
        <v>203</v>
      </c>
      <c r="B212" s="24" t="s">
        <v>584</v>
      </c>
      <c r="C212" s="42">
        <v>7</v>
      </c>
      <c r="D212" s="14" t="s">
        <v>757</v>
      </c>
      <c r="E212" s="24" t="s">
        <v>149</v>
      </c>
      <c r="F212" s="57" t="s">
        <v>784</v>
      </c>
      <c r="G212" s="58">
        <v>4.5</v>
      </c>
      <c r="H212" s="58">
        <v>4.75</v>
      </c>
      <c r="I212" s="58">
        <v>4</v>
      </c>
      <c r="J212" s="58">
        <f t="shared" si="3"/>
        <v>13.25</v>
      </c>
      <c r="K212" s="1" t="s">
        <v>781</v>
      </c>
      <c r="L212" s="33" t="s">
        <v>783</v>
      </c>
    </row>
    <row r="213" spans="1:12" ht="15.75">
      <c r="A213" s="56">
        <v>204</v>
      </c>
      <c r="B213" s="4" t="s">
        <v>605</v>
      </c>
      <c r="C213" s="35">
        <v>7</v>
      </c>
      <c r="D213" s="6" t="s">
        <v>747</v>
      </c>
      <c r="E213" s="4" t="s">
        <v>539</v>
      </c>
      <c r="F213" s="57" t="s">
        <v>784</v>
      </c>
      <c r="G213" s="58">
        <v>4.75</v>
      </c>
      <c r="H213" s="58">
        <v>4.45</v>
      </c>
      <c r="I213" s="58">
        <v>4</v>
      </c>
      <c r="J213" s="58">
        <f t="shared" si="3"/>
        <v>13.2</v>
      </c>
      <c r="K213" s="1" t="s">
        <v>781</v>
      </c>
      <c r="L213" s="33" t="s">
        <v>783</v>
      </c>
    </row>
    <row r="214" spans="1:12" ht="15.75">
      <c r="A214" s="56">
        <v>205</v>
      </c>
      <c r="B214" s="4" t="s">
        <v>682</v>
      </c>
      <c r="C214" s="35">
        <v>7</v>
      </c>
      <c r="D214" s="6" t="s">
        <v>747</v>
      </c>
      <c r="E214" s="4" t="s">
        <v>539</v>
      </c>
      <c r="F214" s="57" t="s">
        <v>784</v>
      </c>
      <c r="G214" s="58">
        <v>5.5</v>
      </c>
      <c r="H214" s="58">
        <v>4.2</v>
      </c>
      <c r="I214" s="58">
        <v>3.5</v>
      </c>
      <c r="J214" s="58">
        <f t="shared" si="3"/>
        <v>13.2</v>
      </c>
      <c r="K214" s="1" t="s">
        <v>781</v>
      </c>
      <c r="L214" s="33" t="s">
        <v>783</v>
      </c>
    </row>
    <row r="215" spans="1:12" ht="15.75">
      <c r="A215" s="56">
        <v>206</v>
      </c>
      <c r="B215" s="4" t="s">
        <v>693</v>
      </c>
      <c r="C215" s="35">
        <v>7</v>
      </c>
      <c r="D215" s="6" t="s">
        <v>747</v>
      </c>
      <c r="E215" s="4" t="s">
        <v>539</v>
      </c>
      <c r="F215" s="57" t="s">
        <v>784</v>
      </c>
      <c r="G215" s="58">
        <v>8</v>
      </c>
      <c r="H215" s="58">
        <v>2.5</v>
      </c>
      <c r="I215" s="58">
        <v>2.5</v>
      </c>
      <c r="J215" s="58">
        <f t="shared" si="3"/>
        <v>13</v>
      </c>
      <c r="K215" s="1" t="s">
        <v>782</v>
      </c>
      <c r="L215" s="33" t="s">
        <v>783</v>
      </c>
    </row>
    <row r="216" spans="1:12" ht="15.75">
      <c r="A216" s="56">
        <v>207</v>
      </c>
      <c r="B216" s="24" t="s">
        <v>564</v>
      </c>
      <c r="C216" s="42">
        <v>7</v>
      </c>
      <c r="D216" s="24" t="s">
        <v>769</v>
      </c>
      <c r="E216" s="24" t="s">
        <v>304</v>
      </c>
      <c r="F216" s="57" t="s">
        <v>784</v>
      </c>
      <c r="G216" s="58">
        <v>8</v>
      </c>
      <c r="H216" s="58">
        <v>1.5</v>
      </c>
      <c r="I216" s="58">
        <v>3</v>
      </c>
      <c r="J216" s="58">
        <f t="shared" si="3"/>
        <v>12.5</v>
      </c>
      <c r="K216" s="1" t="s">
        <v>782</v>
      </c>
      <c r="L216" s="33" t="s">
        <v>783</v>
      </c>
    </row>
    <row r="217" spans="1:12" ht="15.75">
      <c r="A217" s="56">
        <v>208</v>
      </c>
      <c r="B217" s="24" t="s">
        <v>740</v>
      </c>
      <c r="C217" s="42">
        <v>7</v>
      </c>
      <c r="D217" s="25" t="s">
        <v>750</v>
      </c>
      <c r="E217" s="24" t="s">
        <v>25</v>
      </c>
      <c r="F217" s="57" t="s">
        <v>784</v>
      </c>
      <c r="G217" s="58">
        <v>6</v>
      </c>
      <c r="H217" s="58">
        <v>4</v>
      </c>
      <c r="I217" s="58">
        <v>2.5</v>
      </c>
      <c r="J217" s="58">
        <f t="shared" si="3"/>
        <v>12.5</v>
      </c>
      <c r="K217" s="1" t="s">
        <v>782</v>
      </c>
      <c r="L217" s="33" t="s">
        <v>783</v>
      </c>
    </row>
    <row r="218" spans="1:12" ht="15.75">
      <c r="A218" s="56">
        <v>209</v>
      </c>
      <c r="B218" s="24" t="s">
        <v>599</v>
      </c>
      <c r="C218" s="42">
        <v>7</v>
      </c>
      <c r="D218" s="14" t="s">
        <v>757</v>
      </c>
      <c r="E218" s="24" t="s">
        <v>149</v>
      </c>
      <c r="F218" s="57" t="s">
        <v>784</v>
      </c>
      <c r="G218" s="58">
        <v>6</v>
      </c>
      <c r="H218" s="58">
        <v>3.45</v>
      </c>
      <c r="I218" s="58">
        <v>3</v>
      </c>
      <c r="J218" s="58">
        <f t="shared" si="3"/>
        <v>12.45</v>
      </c>
      <c r="K218" s="1" t="s">
        <v>782</v>
      </c>
      <c r="L218" s="33" t="s">
        <v>783</v>
      </c>
    </row>
    <row r="219" spans="1:12" ht="15.75">
      <c r="A219" s="56">
        <v>210</v>
      </c>
      <c r="B219" s="4" t="s">
        <v>746</v>
      </c>
      <c r="C219" s="35">
        <v>7</v>
      </c>
      <c r="D219" s="12" t="s">
        <v>8</v>
      </c>
      <c r="E219" s="4" t="s">
        <v>104</v>
      </c>
      <c r="F219" s="57" t="s">
        <v>784</v>
      </c>
      <c r="G219" s="58">
        <v>8.5</v>
      </c>
      <c r="H219" s="58">
        <v>2.3</v>
      </c>
      <c r="I219" s="58">
        <v>1.5</v>
      </c>
      <c r="J219" s="58">
        <f t="shared" si="3"/>
        <v>12.3</v>
      </c>
      <c r="K219" s="1" t="s">
        <v>782</v>
      </c>
      <c r="L219" s="33" t="s">
        <v>783</v>
      </c>
    </row>
    <row r="220" spans="1:12" ht="15.75">
      <c r="A220" s="56">
        <v>211</v>
      </c>
      <c r="B220" s="4" t="s">
        <v>646</v>
      </c>
      <c r="C220" s="35">
        <v>7</v>
      </c>
      <c r="D220" s="6" t="s">
        <v>747</v>
      </c>
      <c r="E220" s="4" t="s">
        <v>539</v>
      </c>
      <c r="F220" s="57" t="s">
        <v>784</v>
      </c>
      <c r="G220" s="58">
        <v>5.75</v>
      </c>
      <c r="H220" s="58">
        <v>2.5</v>
      </c>
      <c r="I220" s="58">
        <v>4</v>
      </c>
      <c r="J220" s="58">
        <f t="shared" si="3"/>
        <v>12.25</v>
      </c>
      <c r="K220" s="1" t="s">
        <v>782</v>
      </c>
      <c r="L220" s="33" t="s">
        <v>783</v>
      </c>
    </row>
    <row r="221" spans="1:12" ht="15.75">
      <c r="A221" s="56">
        <v>212</v>
      </c>
      <c r="B221" s="25" t="s">
        <v>649</v>
      </c>
      <c r="C221" s="35">
        <v>7</v>
      </c>
      <c r="D221" s="8" t="s">
        <v>756</v>
      </c>
      <c r="E221" s="25" t="s">
        <v>330</v>
      </c>
      <c r="F221" s="57" t="s">
        <v>784</v>
      </c>
      <c r="G221" s="58">
        <v>3.25</v>
      </c>
      <c r="H221" s="58">
        <v>4</v>
      </c>
      <c r="I221" s="58">
        <v>5</v>
      </c>
      <c r="J221" s="58">
        <f t="shared" si="3"/>
        <v>12.25</v>
      </c>
      <c r="K221" s="1" t="s">
        <v>782</v>
      </c>
      <c r="L221" s="33" t="s">
        <v>783</v>
      </c>
    </row>
    <row r="222" spans="1:12" ht="15.75">
      <c r="A222" s="56">
        <v>213</v>
      </c>
      <c r="B222" s="4" t="s">
        <v>644</v>
      </c>
      <c r="C222" s="35">
        <v>7</v>
      </c>
      <c r="D222" s="6" t="s">
        <v>747</v>
      </c>
      <c r="E222" s="4" t="s">
        <v>539</v>
      </c>
      <c r="F222" s="57" t="s">
        <v>784</v>
      </c>
      <c r="G222" s="58">
        <v>4.5</v>
      </c>
      <c r="H222" s="58">
        <v>3.6</v>
      </c>
      <c r="I222" s="58">
        <v>4</v>
      </c>
      <c r="J222" s="58">
        <f t="shared" si="3"/>
        <v>12.1</v>
      </c>
      <c r="K222" s="1" t="s">
        <v>782</v>
      </c>
      <c r="L222" s="33" t="s">
        <v>783</v>
      </c>
    </row>
    <row r="223" spans="1:12" ht="15.75">
      <c r="A223" s="56">
        <v>214</v>
      </c>
      <c r="B223" s="24" t="s">
        <v>698</v>
      </c>
      <c r="C223" s="42">
        <v>7</v>
      </c>
      <c r="D223" s="14" t="s">
        <v>757</v>
      </c>
      <c r="E223" s="24" t="s">
        <v>149</v>
      </c>
      <c r="F223" s="57" t="s">
        <v>784</v>
      </c>
      <c r="G223" s="58">
        <v>2.5</v>
      </c>
      <c r="H223" s="58">
        <v>7</v>
      </c>
      <c r="I223" s="58">
        <v>2.5</v>
      </c>
      <c r="J223" s="58">
        <f t="shared" si="3"/>
        <v>12</v>
      </c>
      <c r="K223" s="1" t="s">
        <v>782</v>
      </c>
      <c r="L223" s="33" t="s">
        <v>783</v>
      </c>
    </row>
    <row r="224" spans="1:12" ht="15.75">
      <c r="A224" s="56">
        <v>215</v>
      </c>
      <c r="B224" s="4" t="s">
        <v>704</v>
      </c>
      <c r="C224" s="35">
        <v>7</v>
      </c>
      <c r="D224" s="6" t="s">
        <v>747</v>
      </c>
      <c r="E224" s="4" t="s">
        <v>539</v>
      </c>
      <c r="F224" s="57" t="s">
        <v>784</v>
      </c>
      <c r="G224" s="58">
        <v>5</v>
      </c>
      <c r="H224" s="58">
        <v>3.5</v>
      </c>
      <c r="I224" s="58">
        <v>3.5</v>
      </c>
      <c r="J224" s="58">
        <f t="shared" si="3"/>
        <v>12</v>
      </c>
      <c r="K224" s="1" t="s">
        <v>782</v>
      </c>
      <c r="L224" s="33" t="s">
        <v>783</v>
      </c>
    </row>
    <row r="225" spans="1:12" ht="15.75">
      <c r="A225" s="56">
        <v>216</v>
      </c>
      <c r="B225" s="4" t="s">
        <v>684</v>
      </c>
      <c r="C225" s="35">
        <v>7</v>
      </c>
      <c r="D225" s="12" t="s">
        <v>8</v>
      </c>
      <c r="E225" s="4" t="s">
        <v>283</v>
      </c>
      <c r="F225" s="57" t="s">
        <v>784</v>
      </c>
      <c r="G225" s="58">
        <v>3.5</v>
      </c>
      <c r="H225" s="58">
        <v>4.5</v>
      </c>
      <c r="I225" s="58">
        <v>4</v>
      </c>
      <c r="J225" s="58">
        <f t="shared" si="3"/>
        <v>12</v>
      </c>
      <c r="K225" s="1" t="s">
        <v>782</v>
      </c>
      <c r="L225" s="33" t="s">
        <v>783</v>
      </c>
    </row>
    <row r="226" spans="1:12" ht="15.75">
      <c r="A226" s="56">
        <v>217</v>
      </c>
      <c r="B226" s="26" t="s">
        <v>544</v>
      </c>
      <c r="C226" s="42">
        <v>7</v>
      </c>
      <c r="D226" s="25" t="s">
        <v>754</v>
      </c>
      <c r="E226" s="26" t="s">
        <v>545</v>
      </c>
      <c r="F226" s="57" t="s">
        <v>784</v>
      </c>
      <c r="G226" s="58">
        <v>4.25</v>
      </c>
      <c r="H226" s="58">
        <v>4.5</v>
      </c>
      <c r="I226" s="58">
        <v>3</v>
      </c>
      <c r="J226" s="58">
        <f t="shared" si="3"/>
        <v>11.75</v>
      </c>
      <c r="K226" s="1" t="s">
        <v>782</v>
      </c>
      <c r="L226" s="33" t="s">
        <v>783</v>
      </c>
    </row>
    <row r="227" spans="1:12" ht="15.75">
      <c r="A227" s="56">
        <v>218</v>
      </c>
      <c r="B227" s="24" t="s">
        <v>559</v>
      </c>
      <c r="C227" s="42">
        <v>7</v>
      </c>
      <c r="D227" s="25" t="s">
        <v>750</v>
      </c>
      <c r="E227" s="24" t="s">
        <v>25</v>
      </c>
      <c r="F227" s="57" t="s">
        <v>784</v>
      </c>
      <c r="G227" s="58">
        <v>4.5</v>
      </c>
      <c r="H227" s="58">
        <v>4.25</v>
      </c>
      <c r="I227" s="58">
        <v>3</v>
      </c>
      <c r="J227" s="58">
        <f t="shared" si="3"/>
        <v>11.75</v>
      </c>
      <c r="K227" s="1" t="s">
        <v>782</v>
      </c>
      <c r="L227" s="33" t="s">
        <v>783</v>
      </c>
    </row>
    <row r="228" spans="1:12" ht="15.75">
      <c r="A228" s="56">
        <v>219</v>
      </c>
      <c r="B228" s="24" t="s">
        <v>551</v>
      </c>
      <c r="C228" s="42">
        <v>7</v>
      </c>
      <c r="D228" s="25" t="s">
        <v>767</v>
      </c>
      <c r="E228" s="24" t="s">
        <v>11</v>
      </c>
      <c r="F228" s="57" t="s">
        <v>784</v>
      </c>
      <c r="G228" s="58">
        <v>4.5</v>
      </c>
      <c r="H228" s="58">
        <v>3.5</v>
      </c>
      <c r="I228" s="58">
        <v>3.5</v>
      </c>
      <c r="J228" s="58">
        <f t="shared" si="3"/>
        <v>11.5</v>
      </c>
      <c r="K228" s="1" t="s">
        <v>782</v>
      </c>
      <c r="L228" s="33" t="s">
        <v>783</v>
      </c>
    </row>
    <row r="229" spans="1:12" ht="15.75">
      <c r="A229" s="56">
        <v>220</v>
      </c>
      <c r="B229" s="24" t="s">
        <v>556</v>
      </c>
      <c r="C229" s="42">
        <v>7</v>
      </c>
      <c r="D229" s="25" t="s">
        <v>750</v>
      </c>
      <c r="E229" s="24" t="s">
        <v>25</v>
      </c>
      <c r="F229" s="57" t="s">
        <v>784</v>
      </c>
      <c r="G229" s="58">
        <v>6</v>
      </c>
      <c r="H229" s="58">
        <v>2.5</v>
      </c>
      <c r="I229" s="58">
        <v>3</v>
      </c>
      <c r="J229" s="58">
        <f t="shared" si="3"/>
        <v>11.5</v>
      </c>
      <c r="K229" s="1" t="s">
        <v>782</v>
      </c>
      <c r="L229" s="33" t="s">
        <v>783</v>
      </c>
    </row>
    <row r="230" spans="1:12" ht="15.75">
      <c r="A230" s="56">
        <v>221</v>
      </c>
      <c r="B230" s="4" t="s">
        <v>593</v>
      </c>
      <c r="C230" s="35">
        <v>7</v>
      </c>
      <c r="D230" s="12" t="s">
        <v>8</v>
      </c>
      <c r="E230" s="4" t="s">
        <v>283</v>
      </c>
      <c r="F230" s="57" t="s">
        <v>784</v>
      </c>
      <c r="G230" s="58">
        <v>6</v>
      </c>
      <c r="H230" s="58">
        <v>3</v>
      </c>
      <c r="I230" s="58">
        <v>2.5</v>
      </c>
      <c r="J230" s="58">
        <f t="shared" si="3"/>
        <v>11.5</v>
      </c>
      <c r="K230" s="1" t="s">
        <v>782</v>
      </c>
      <c r="L230" s="33" t="s">
        <v>783</v>
      </c>
    </row>
    <row r="231" spans="1:12" ht="15.75">
      <c r="A231" s="56">
        <v>222</v>
      </c>
      <c r="B231" s="30" t="s">
        <v>636</v>
      </c>
      <c r="C231" s="42">
        <v>7</v>
      </c>
      <c r="D231" s="8" t="s">
        <v>759</v>
      </c>
      <c r="E231" s="24" t="s">
        <v>15</v>
      </c>
      <c r="F231" s="57" t="s">
        <v>784</v>
      </c>
      <c r="G231" s="58">
        <v>4</v>
      </c>
      <c r="H231" s="58">
        <v>4.5</v>
      </c>
      <c r="I231" s="58">
        <v>3</v>
      </c>
      <c r="J231" s="58">
        <f t="shared" si="3"/>
        <v>11.5</v>
      </c>
      <c r="K231" s="1" t="s">
        <v>782</v>
      </c>
      <c r="L231" s="33" t="s">
        <v>783</v>
      </c>
    </row>
    <row r="232" spans="1:12" ht="15.75">
      <c r="A232" s="56">
        <v>223</v>
      </c>
      <c r="B232" s="25" t="s">
        <v>691</v>
      </c>
      <c r="C232" s="43">
        <v>7</v>
      </c>
      <c r="D232" s="25" t="s">
        <v>755</v>
      </c>
      <c r="E232" s="25" t="s">
        <v>792</v>
      </c>
      <c r="F232" s="57" t="s">
        <v>784</v>
      </c>
      <c r="G232" s="58">
        <v>4.5</v>
      </c>
      <c r="H232" s="58">
        <v>4.5</v>
      </c>
      <c r="I232" s="58">
        <v>2.5</v>
      </c>
      <c r="J232" s="58">
        <f t="shared" si="3"/>
        <v>11.5</v>
      </c>
      <c r="K232" s="1" t="s">
        <v>782</v>
      </c>
      <c r="L232" s="33" t="s">
        <v>783</v>
      </c>
    </row>
    <row r="233" spans="1:12" ht="15.75">
      <c r="A233" s="56">
        <v>224</v>
      </c>
      <c r="B233" s="25" t="s">
        <v>696</v>
      </c>
      <c r="C233" s="42">
        <v>7</v>
      </c>
      <c r="D233" s="6" t="s">
        <v>771</v>
      </c>
      <c r="E233" s="25" t="s">
        <v>90</v>
      </c>
      <c r="F233" s="57" t="s">
        <v>784</v>
      </c>
      <c r="G233" s="58">
        <v>9</v>
      </c>
      <c r="H233" s="58">
        <v>1</v>
      </c>
      <c r="I233" s="58">
        <v>1.5</v>
      </c>
      <c r="J233" s="58">
        <f t="shared" si="3"/>
        <v>11.5</v>
      </c>
      <c r="K233" s="1" t="s">
        <v>782</v>
      </c>
      <c r="L233" s="33" t="s">
        <v>783</v>
      </c>
    </row>
    <row r="234" spans="1:12" ht="15.75">
      <c r="A234" s="56">
        <v>225</v>
      </c>
      <c r="B234" s="26" t="s">
        <v>540</v>
      </c>
      <c r="C234" s="35">
        <v>7</v>
      </c>
      <c r="D234" s="6" t="s">
        <v>772</v>
      </c>
      <c r="E234" s="24" t="s">
        <v>63</v>
      </c>
      <c r="F234" s="57" t="s">
        <v>784</v>
      </c>
      <c r="G234" s="58">
        <v>6</v>
      </c>
      <c r="H234" s="58">
        <v>2.3</v>
      </c>
      <c r="I234" s="58">
        <v>3</v>
      </c>
      <c r="J234" s="58">
        <f t="shared" si="3"/>
        <v>11.3</v>
      </c>
      <c r="K234" s="1" t="s">
        <v>782</v>
      </c>
      <c r="L234" s="33" t="s">
        <v>783</v>
      </c>
    </row>
    <row r="235" spans="1:12" ht="15.75">
      <c r="A235" s="56">
        <v>226</v>
      </c>
      <c r="B235" s="24" t="s">
        <v>732</v>
      </c>
      <c r="C235" s="42">
        <v>7</v>
      </c>
      <c r="D235" s="14" t="s">
        <v>757</v>
      </c>
      <c r="E235" s="24" t="s">
        <v>149</v>
      </c>
      <c r="F235" s="57" t="s">
        <v>784</v>
      </c>
      <c r="G235" s="58">
        <v>3.5</v>
      </c>
      <c r="H235" s="58">
        <v>4.25</v>
      </c>
      <c r="I235" s="58">
        <v>3.5</v>
      </c>
      <c r="J235" s="58">
        <f t="shared" si="3"/>
        <v>11.25</v>
      </c>
      <c r="K235" s="1" t="s">
        <v>782</v>
      </c>
      <c r="L235" s="33" t="s">
        <v>783</v>
      </c>
    </row>
    <row r="236" spans="1:12" ht="15.75">
      <c r="A236" s="56">
        <v>227</v>
      </c>
      <c r="B236" s="24" t="s">
        <v>671</v>
      </c>
      <c r="C236" s="42">
        <v>7</v>
      </c>
      <c r="D236" s="25" t="s">
        <v>765</v>
      </c>
      <c r="E236" s="24" t="s">
        <v>301</v>
      </c>
      <c r="F236" s="57" t="s">
        <v>764</v>
      </c>
      <c r="G236" s="58">
        <v>5.5</v>
      </c>
      <c r="H236" s="58">
        <v>2.6</v>
      </c>
      <c r="I236" s="58">
        <v>3</v>
      </c>
      <c r="J236" s="58">
        <f t="shared" si="3"/>
        <v>11.1</v>
      </c>
      <c r="K236" s="1" t="s">
        <v>782</v>
      </c>
      <c r="L236" s="33" t="s">
        <v>783</v>
      </c>
    </row>
    <row r="237" spans="1:12" ht="15.75">
      <c r="A237" s="56">
        <v>228</v>
      </c>
      <c r="B237" s="25" t="s">
        <v>786</v>
      </c>
      <c r="C237" s="35">
        <v>7</v>
      </c>
      <c r="D237" s="8"/>
      <c r="E237" s="25"/>
      <c r="F237" s="57"/>
      <c r="G237" s="58">
        <v>2.5</v>
      </c>
      <c r="H237" s="58">
        <v>5</v>
      </c>
      <c r="I237" s="58">
        <v>3.5</v>
      </c>
      <c r="J237" s="58">
        <f t="shared" si="3"/>
        <v>11</v>
      </c>
      <c r="K237" s="1" t="s">
        <v>782</v>
      </c>
      <c r="L237" s="33" t="s">
        <v>783</v>
      </c>
    </row>
    <row r="238" spans="1:12" ht="15.75">
      <c r="A238" s="56">
        <v>229</v>
      </c>
      <c r="B238" s="24" t="s">
        <v>633</v>
      </c>
      <c r="C238" s="42">
        <v>7</v>
      </c>
      <c r="D238" s="25" t="s">
        <v>750</v>
      </c>
      <c r="E238" s="24" t="s">
        <v>25</v>
      </c>
      <c r="F238" s="57" t="s">
        <v>784</v>
      </c>
      <c r="G238" s="58">
        <v>5</v>
      </c>
      <c r="H238" s="58">
        <v>2.5</v>
      </c>
      <c r="I238" s="58">
        <v>3</v>
      </c>
      <c r="J238" s="58">
        <f t="shared" si="3"/>
        <v>10.5</v>
      </c>
      <c r="K238" s="1" t="s">
        <v>782</v>
      </c>
      <c r="L238" s="33" t="s">
        <v>783</v>
      </c>
    </row>
    <row r="239" spans="1:12" ht="15.75">
      <c r="A239" s="56">
        <v>230</v>
      </c>
      <c r="B239" s="26" t="s">
        <v>688</v>
      </c>
      <c r="C239" s="42">
        <v>7</v>
      </c>
      <c r="D239" s="10" t="s">
        <v>763</v>
      </c>
      <c r="E239" s="24" t="s">
        <v>28</v>
      </c>
      <c r="F239" s="57" t="s">
        <v>784</v>
      </c>
      <c r="G239" s="58">
        <v>5.5</v>
      </c>
      <c r="H239" s="58">
        <v>2.5</v>
      </c>
      <c r="I239" s="58">
        <v>2.5</v>
      </c>
      <c r="J239" s="58">
        <f t="shared" si="3"/>
        <v>10.5</v>
      </c>
      <c r="K239" s="1" t="s">
        <v>782</v>
      </c>
      <c r="L239" s="33" t="s">
        <v>783</v>
      </c>
    </row>
    <row r="240" spans="1:12" ht="15.75">
      <c r="A240" s="56">
        <v>231</v>
      </c>
      <c r="B240" s="4" t="s">
        <v>670</v>
      </c>
      <c r="C240" s="35">
        <v>7</v>
      </c>
      <c r="D240" s="12" t="s">
        <v>8</v>
      </c>
      <c r="E240" s="4" t="s">
        <v>104</v>
      </c>
      <c r="F240" s="57" t="s">
        <v>784</v>
      </c>
      <c r="G240" s="58">
        <v>5</v>
      </c>
      <c r="H240" s="58">
        <v>2.4</v>
      </c>
      <c r="I240" s="58">
        <v>3</v>
      </c>
      <c r="J240" s="58">
        <f t="shared" si="3"/>
        <v>10.4</v>
      </c>
      <c r="K240" s="1" t="s">
        <v>782</v>
      </c>
      <c r="L240" s="33" t="s">
        <v>783</v>
      </c>
    </row>
    <row r="241" spans="1:12" ht="15.75">
      <c r="A241" s="56">
        <v>232</v>
      </c>
      <c r="B241" s="4" t="s">
        <v>686</v>
      </c>
      <c r="C241" s="35">
        <v>7</v>
      </c>
      <c r="D241" s="6" t="s">
        <v>747</v>
      </c>
      <c r="E241" s="4" t="s">
        <v>539</v>
      </c>
      <c r="F241" s="57" t="s">
        <v>784</v>
      </c>
      <c r="G241" s="58">
        <v>5</v>
      </c>
      <c r="H241" s="58">
        <v>4.25</v>
      </c>
      <c r="I241" s="58">
        <v>1</v>
      </c>
      <c r="J241" s="58">
        <f t="shared" si="3"/>
        <v>10.25</v>
      </c>
      <c r="K241" s="1" t="s">
        <v>782</v>
      </c>
      <c r="L241" s="33" t="s">
        <v>783</v>
      </c>
    </row>
    <row r="242" spans="1:12" ht="15.75">
      <c r="A242" s="56">
        <v>233</v>
      </c>
      <c r="B242" s="25" t="s">
        <v>714</v>
      </c>
      <c r="C242" s="35">
        <v>7</v>
      </c>
      <c r="D242" s="8" t="s">
        <v>756</v>
      </c>
      <c r="E242" s="25" t="s">
        <v>46</v>
      </c>
      <c r="F242" s="57" t="s">
        <v>784</v>
      </c>
      <c r="G242" s="58">
        <v>5.5</v>
      </c>
      <c r="H242" s="58">
        <v>2.75</v>
      </c>
      <c r="I242" s="58">
        <v>2</v>
      </c>
      <c r="J242" s="58">
        <f t="shared" si="3"/>
        <v>10.25</v>
      </c>
      <c r="K242" s="1" t="s">
        <v>782</v>
      </c>
      <c r="L242" s="33" t="s">
        <v>783</v>
      </c>
    </row>
    <row r="243" spans="1:12" ht="15.75">
      <c r="A243" s="56">
        <v>234</v>
      </c>
      <c r="B243" s="4" t="s">
        <v>664</v>
      </c>
      <c r="C243" s="35">
        <v>7</v>
      </c>
      <c r="D243" s="12" t="s">
        <v>8</v>
      </c>
      <c r="E243" s="4" t="s">
        <v>13</v>
      </c>
      <c r="F243" s="57" t="s">
        <v>784</v>
      </c>
      <c r="G243" s="58">
        <v>5.5</v>
      </c>
      <c r="H243" s="58">
        <v>2.9</v>
      </c>
      <c r="I243" s="58">
        <v>1.75</v>
      </c>
      <c r="J243" s="58">
        <f t="shared" si="3"/>
        <v>10.15</v>
      </c>
      <c r="K243" s="1" t="s">
        <v>782</v>
      </c>
      <c r="L243" s="33" t="s">
        <v>783</v>
      </c>
    </row>
    <row r="244" spans="1:12" ht="15.75">
      <c r="A244" s="56">
        <v>235</v>
      </c>
      <c r="B244" s="24" t="s">
        <v>573</v>
      </c>
      <c r="C244" s="42">
        <v>7</v>
      </c>
      <c r="D244" s="25" t="s">
        <v>767</v>
      </c>
      <c r="E244" s="24" t="s">
        <v>11</v>
      </c>
      <c r="F244" s="57" t="s">
        <v>784</v>
      </c>
      <c r="G244" s="58">
        <v>4</v>
      </c>
      <c r="H244" s="58">
        <v>3</v>
      </c>
      <c r="I244" s="58">
        <v>3</v>
      </c>
      <c r="J244" s="58">
        <f t="shared" si="3"/>
        <v>10</v>
      </c>
      <c r="K244" s="1" t="s">
        <v>782</v>
      </c>
      <c r="L244" s="33" t="s">
        <v>783</v>
      </c>
    </row>
    <row r="245" spans="1:12" ht="15.75">
      <c r="A245" s="56">
        <v>236</v>
      </c>
      <c r="B245" s="24" t="s">
        <v>789</v>
      </c>
      <c r="C245" s="42">
        <v>7</v>
      </c>
      <c r="D245" s="6" t="s">
        <v>747</v>
      </c>
      <c r="E245" s="4" t="s">
        <v>539</v>
      </c>
      <c r="F245" s="57" t="s">
        <v>784</v>
      </c>
      <c r="G245" s="58">
        <v>5</v>
      </c>
      <c r="H245" s="58">
        <v>3</v>
      </c>
      <c r="I245" s="58">
        <v>2</v>
      </c>
      <c r="J245" s="58">
        <f t="shared" si="3"/>
        <v>10</v>
      </c>
      <c r="K245" s="1" t="s">
        <v>782</v>
      </c>
      <c r="L245" s="33" t="s">
        <v>783</v>
      </c>
    </row>
    <row r="246" spans="1:12" ht="15.75">
      <c r="A246" s="56">
        <v>237</v>
      </c>
      <c r="B246" s="26" t="s">
        <v>577</v>
      </c>
      <c r="C246" s="42">
        <v>7</v>
      </c>
      <c r="D246" s="10" t="s">
        <v>763</v>
      </c>
      <c r="E246" s="24" t="s">
        <v>28</v>
      </c>
      <c r="F246" s="57" t="s">
        <v>784</v>
      </c>
      <c r="G246" s="58">
        <v>4</v>
      </c>
      <c r="H246" s="58">
        <v>3.4</v>
      </c>
      <c r="I246" s="58">
        <v>2.5</v>
      </c>
      <c r="J246" s="58">
        <f t="shared" si="3"/>
        <v>9.9</v>
      </c>
      <c r="K246" s="1" t="s">
        <v>782</v>
      </c>
      <c r="L246" s="33" t="s">
        <v>783</v>
      </c>
    </row>
    <row r="247" spans="1:12" ht="15.75">
      <c r="A247" s="56">
        <v>238</v>
      </c>
      <c r="B247" s="25" t="s">
        <v>555</v>
      </c>
      <c r="C247" s="35">
        <v>7</v>
      </c>
      <c r="D247" s="8" t="s">
        <v>756</v>
      </c>
      <c r="E247" s="25" t="s">
        <v>46</v>
      </c>
      <c r="F247" s="57" t="s">
        <v>784</v>
      </c>
      <c r="G247" s="58">
        <v>4.5</v>
      </c>
      <c r="H247" s="58">
        <v>2.25</v>
      </c>
      <c r="I247" s="58">
        <v>3</v>
      </c>
      <c r="J247" s="58">
        <f t="shared" si="3"/>
        <v>9.75</v>
      </c>
      <c r="K247" s="1" t="s">
        <v>782</v>
      </c>
      <c r="L247" s="33" t="s">
        <v>783</v>
      </c>
    </row>
    <row r="248" spans="1:12" ht="15.75">
      <c r="A248" s="56">
        <v>239</v>
      </c>
      <c r="B248" s="4" t="s">
        <v>558</v>
      </c>
      <c r="C248" s="35">
        <v>7</v>
      </c>
      <c r="D248" s="12" t="s">
        <v>8</v>
      </c>
      <c r="E248" s="4" t="s">
        <v>13</v>
      </c>
      <c r="F248" s="57" t="s">
        <v>784</v>
      </c>
      <c r="G248" s="58">
        <v>4</v>
      </c>
      <c r="H248" s="58">
        <v>2.75</v>
      </c>
      <c r="I248" s="58">
        <v>3</v>
      </c>
      <c r="J248" s="58">
        <f t="shared" si="3"/>
        <v>9.75</v>
      </c>
      <c r="K248" s="1" t="s">
        <v>782</v>
      </c>
      <c r="L248" s="33" t="s">
        <v>783</v>
      </c>
    </row>
    <row r="249" spans="1:12" ht="15.75">
      <c r="A249" s="56">
        <v>240</v>
      </c>
      <c r="B249" s="4" t="s">
        <v>738</v>
      </c>
      <c r="C249" s="35">
        <v>7</v>
      </c>
      <c r="D249" s="12" t="s">
        <v>8</v>
      </c>
      <c r="E249" s="4" t="s">
        <v>283</v>
      </c>
      <c r="F249" s="57" t="s">
        <v>784</v>
      </c>
      <c r="G249" s="58">
        <v>4</v>
      </c>
      <c r="H249" s="58">
        <v>4.2</v>
      </c>
      <c r="I249" s="58">
        <v>1.5</v>
      </c>
      <c r="J249" s="58">
        <f t="shared" si="3"/>
        <v>9.7</v>
      </c>
      <c r="K249" s="1" t="s">
        <v>782</v>
      </c>
      <c r="L249" s="33" t="s">
        <v>783</v>
      </c>
    </row>
    <row r="250" spans="1:12" ht="15.75">
      <c r="A250" s="56">
        <v>241</v>
      </c>
      <c r="B250" s="25" t="s">
        <v>543</v>
      </c>
      <c r="C250" s="35">
        <v>7</v>
      </c>
      <c r="D250" s="8" t="s">
        <v>756</v>
      </c>
      <c r="E250" s="25" t="s">
        <v>46</v>
      </c>
      <c r="F250" s="57" t="s">
        <v>784</v>
      </c>
      <c r="G250" s="58">
        <v>2.5</v>
      </c>
      <c r="H250" s="58">
        <v>3.25</v>
      </c>
      <c r="I250" s="58">
        <v>3.75</v>
      </c>
      <c r="J250" s="58">
        <f t="shared" si="3"/>
        <v>9.5</v>
      </c>
      <c r="K250" s="1" t="s">
        <v>782</v>
      </c>
      <c r="L250" s="33" t="s">
        <v>783</v>
      </c>
    </row>
    <row r="251" spans="1:12" ht="15.75">
      <c r="A251" s="56">
        <v>242</v>
      </c>
      <c r="B251" s="24" t="s">
        <v>683</v>
      </c>
      <c r="C251" s="42">
        <v>7</v>
      </c>
      <c r="D251" s="25" t="s">
        <v>767</v>
      </c>
      <c r="E251" s="24" t="s">
        <v>11</v>
      </c>
      <c r="F251" s="57" t="s">
        <v>784</v>
      </c>
      <c r="G251" s="58">
        <v>6</v>
      </c>
      <c r="H251" s="58">
        <v>2</v>
      </c>
      <c r="I251" s="58">
        <v>1.5</v>
      </c>
      <c r="J251" s="58">
        <f t="shared" si="3"/>
        <v>9.5</v>
      </c>
      <c r="K251" s="1" t="s">
        <v>782</v>
      </c>
      <c r="L251" s="33" t="s">
        <v>783</v>
      </c>
    </row>
    <row r="252" spans="1:12" ht="15.75">
      <c r="A252" s="56">
        <v>243</v>
      </c>
      <c r="B252" s="26" t="s">
        <v>611</v>
      </c>
      <c r="C252" s="42">
        <v>7</v>
      </c>
      <c r="D252" s="10" t="s">
        <v>763</v>
      </c>
      <c r="E252" s="24" t="s">
        <v>28</v>
      </c>
      <c r="F252" s="57" t="s">
        <v>784</v>
      </c>
      <c r="G252" s="58">
        <v>3</v>
      </c>
      <c r="H252" s="58">
        <v>3</v>
      </c>
      <c r="I252" s="58">
        <v>3</v>
      </c>
      <c r="J252" s="58">
        <f t="shared" si="3"/>
        <v>9</v>
      </c>
      <c r="L252" s="33" t="s">
        <v>783</v>
      </c>
    </row>
    <row r="253" spans="1:12" ht="15.75">
      <c r="A253" s="56">
        <v>244</v>
      </c>
      <c r="B253" s="26" t="s">
        <v>625</v>
      </c>
      <c r="C253" s="35">
        <v>7</v>
      </c>
      <c r="D253" s="6" t="s">
        <v>772</v>
      </c>
      <c r="E253" s="24" t="s">
        <v>63</v>
      </c>
      <c r="F253" s="57" t="s">
        <v>784</v>
      </c>
      <c r="G253" s="58">
        <v>3</v>
      </c>
      <c r="H253" s="58">
        <v>3</v>
      </c>
      <c r="I253" s="58">
        <v>3</v>
      </c>
      <c r="J253" s="58">
        <f t="shared" si="3"/>
        <v>9</v>
      </c>
      <c r="L253" s="33" t="s">
        <v>783</v>
      </c>
    </row>
    <row r="254" spans="1:17" s="33" customFormat="1" ht="15.75">
      <c r="A254" s="56">
        <v>245</v>
      </c>
      <c r="B254" s="24" t="s">
        <v>618</v>
      </c>
      <c r="C254" s="42">
        <v>7</v>
      </c>
      <c r="D254" s="25" t="s">
        <v>750</v>
      </c>
      <c r="E254" s="24" t="s">
        <v>25</v>
      </c>
      <c r="F254" s="57" t="s">
        <v>784</v>
      </c>
      <c r="G254" s="58">
        <v>4</v>
      </c>
      <c r="H254" s="58">
        <v>2.95</v>
      </c>
      <c r="I254" s="58">
        <v>2</v>
      </c>
      <c r="J254" s="58">
        <f t="shared" si="3"/>
        <v>8.95</v>
      </c>
      <c r="K254" s="1"/>
      <c r="L254" s="33" t="s">
        <v>783</v>
      </c>
      <c r="M254" s="3"/>
      <c r="N254" s="3"/>
      <c r="O254" s="3"/>
      <c r="P254" s="3"/>
      <c r="Q254" s="3"/>
    </row>
    <row r="255" spans="1:12" ht="15.75">
      <c r="A255" s="56">
        <v>246</v>
      </c>
      <c r="B255" s="24" t="s">
        <v>737</v>
      </c>
      <c r="C255" s="42">
        <v>7</v>
      </c>
      <c r="D255" s="8" t="s">
        <v>759</v>
      </c>
      <c r="E255" s="24" t="s">
        <v>15</v>
      </c>
      <c r="F255" s="57" t="s">
        <v>784</v>
      </c>
      <c r="G255" s="58">
        <v>3.5</v>
      </c>
      <c r="H255" s="58">
        <v>2.9</v>
      </c>
      <c r="I255" s="58">
        <v>2.5</v>
      </c>
      <c r="J255" s="58">
        <f t="shared" si="3"/>
        <v>8.9</v>
      </c>
      <c r="L255" s="33" t="s">
        <v>783</v>
      </c>
    </row>
    <row r="256" spans="1:12" ht="15.75">
      <c r="A256" s="56">
        <v>247</v>
      </c>
      <c r="B256" s="24" t="s">
        <v>669</v>
      </c>
      <c r="C256" s="42">
        <v>7</v>
      </c>
      <c r="D256" s="25" t="s">
        <v>767</v>
      </c>
      <c r="E256" s="24" t="s">
        <v>11</v>
      </c>
      <c r="F256" s="57" t="s">
        <v>784</v>
      </c>
      <c r="G256" s="58">
        <v>2.5</v>
      </c>
      <c r="H256" s="58">
        <v>2.2</v>
      </c>
      <c r="I256" s="58">
        <v>4</v>
      </c>
      <c r="J256" s="58">
        <f t="shared" si="3"/>
        <v>8.7</v>
      </c>
      <c r="L256" s="33" t="s">
        <v>783</v>
      </c>
    </row>
    <row r="257" spans="1:12" ht="15.75">
      <c r="A257" s="56">
        <v>248</v>
      </c>
      <c r="B257" s="24" t="s">
        <v>725</v>
      </c>
      <c r="C257" s="42">
        <v>7</v>
      </c>
      <c r="D257" s="25" t="s">
        <v>767</v>
      </c>
      <c r="E257" s="24" t="s">
        <v>11</v>
      </c>
      <c r="F257" s="57" t="s">
        <v>784</v>
      </c>
      <c r="G257" s="58">
        <v>2</v>
      </c>
      <c r="H257" s="58">
        <v>3.3</v>
      </c>
      <c r="I257" s="58">
        <v>3.25</v>
      </c>
      <c r="J257" s="58">
        <f t="shared" si="3"/>
        <v>8.55</v>
      </c>
      <c r="L257" s="33" t="s">
        <v>783</v>
      </c>
    </row>
    <row r="258" spans="1:12" ht="15.75">
      <c r="A258" s="56">
        <v>249</v>
      </c>
      <c r="B258" s="26" t="s">
        <v>557</v>
      </c>
      <c r="C258" s="35">
        <v>7</v>
      </c>
      <c r="D258" s="6" t="s">
        <v>772</v>
      </c>
      <c r="E258" s="24" t="s">
        <v>63</v>
      </c>
      <c r="F258" s="57" t="s">
        <v>784</v>
      </c>
      <c r="G258" s="58">
        <v>3.5</v>
      </c>
      <c r="H258" s="58">
        <v>2</v>
      </c>
      <c r="I258" s="58">
        <v>3</v>
      </c>
      <c r="J258" s="58">
        <f t="shared" si="3"/>
        <v>8.5</v>
      </c>
      <c r="L258" s="33" t="s">
        <v>783</v>
      </c>
    </row>
    <row r="259" spans="1:12" ht="15.75">
      <c r="A259" s="56">
        <v>250</v>
      </c>
      <c r="B259" s="24" t="s">
        <v>647</v>
      </c>
      <c r="C259" s="42">
        <v>7</v>
      </c>
      <c r="D259" s="25" t="s">
        <v>750</v>
      </c>
      <c r="E259" s="24" t="s">
        <v>25</v>
      </c>
      <c r="F259" s="57" t="s">
        <v>784</v>
      </c>
      <c r="G259" s="58">
        <v>3.5</v>
      </c>
      <c r="H259" s="58">
        <v>3</v>
      </c>
      <c r="I259" s="58">
        <v>2</v>
      </c>
      <c r="J259" s="58">
        <f t="shared" si="3"/>
        <v>8.5</v>
      </c>
      <c r="L259" s="33" t="s">
        <v>783</v>
      </c>
    </row>
    <row r="260" spans="1:12" ht="15.75">
      <c r="A260" s="56">
        <v>251</v>
      </c>
      <c r="B260" s="4" t="s">
        <v>582</v>
      </c>
      <c r="C260" s="35">
        <v>7</v>
      </c>
      <c r="D260" s="12" t="s">
        <v>8</v>
      </c>
      <c r="E260" s="4" t="s">
        <v>283</v>
      </c>
      <c r="F260" s="57" t="s">
        <v>784</v>
      </c>
      <c r="G260" s="58">
        <v>2</v>
      </c>
      <c r="H260" s="58">
        <v>3.35</v>
      </c>
      <c r="I260" s="58">
        <v>3</v>
      </c>
      <c r="J260" s="58">
        <f t="shared" si="3"/>
        <v>8.35</v>
      </c>
      <c r="L260" s="33" t="s">
        <v>783</v>
      </c>
    </row>
    <row r="261" spans="1:12" ht="15.75">
      <c r="A261" s="56">
        <v>252</v>
      </c>
      <c r="B261" s="26" t="s">
        <v>655</v>
      </c>
      <c r="C261" s="42">
        <v>7</v>
      </c>
      <c r="D261" s="10" t="s">
        <v>763</v>
      </c>
      <c r="E261" s="24" t="s">
        <v>28</v>
      </c>
      <c r="F261" s="57" t="s">
        <v>784</v>
      </c>
      <c r="G261" s="58">
        <v>3.5</v>
      </c>
      <c r="H261" s="58">
        <v>2.6</v>
      </c>
      <c r="I261" s="58">
        <v>2.25</v>
      </c>
      <c r="J261" s="58">
        <f t="shared" si="3"/>
        <v>8.35</v>
      </c>
      <c r="L261" s="33" t="s">
        <v>783</v>
      </c>
    </row>
    <row r="262" spans="1:12" ht="15.75">
      <c r="A262" s="56">
        <v>253</v>
      </c>
      <c r="B262" s="4" t="s">
        <v>679</v>
      </c>
      <c r="C262" s="35">
        <v>7</v>
      </c>
      <c r="D262" s="6" t="s">
        <v>747</v>
      </c>
      <c r="E262" s="4" t="s">
        <v>539</v>
      </c>
      <c r="F262" s="57" t="s">
        <v>784</v>
      </c>
      <c r="G262" s="58">
        <v>2.5</v>
      </c>
      <c r="H262" s="58">
        <v>2.7</v>
      </c>
      <c r="I262" s="58">
        <v>3</v>
      </c>
      <c r="J262" s="58">
        <f t="shared" si="3"/>
        <v>8.2</v>
      </c>
      <c r="L262" s="33" t="s">
        <v>783</v>
      </c>
    </row>
    <row r="263" spans="1:12" ht="15.75">
      <c r="A263" s="56">
        <v>254</v>
      </c>
      <c r="B263" s="24" t="s">
        <v>575</v>
      </c>
      <c r="C263" s="42">
        <v>7</v>
      </c>
      <c r="D263" s="25" t="s">
        <v>767</v>
      </c>
      <c r="E263" s="24" t="s">
        <v>11</v>
      </c>
      <c r="F263" s="57" t="s">
        <v>784</v>
      </c>
      <c r="G263" s="58">
        <v>4</v>
      </c>
      <c r="H263" s="58">
        <v>2.9</v>
      </c>
      <c r="I263" s="58">
        <v>1.25</v>
      </c>
      <c r="J263" s="58">
        <f t="shared" si="3"/>
        <v>8.15</v>
      </c>
      <c r="L263" s="33" t="s">
        <v>783</v>
      </c>
    </row>
    <row r="264" spans="1:12" ht="15.75">
      <c r="A264" s="56">
        <v>255</v>
      </c>
      <c r="B264" s="24" t="s">
        <v>690</v>
      </c>
      <c r="C264" s="42">
        <v>7</v>
      </c>
      <c r="D264" s="25" t="s">
        <v>774</v>
      </c>
      <c r="E264" s="24" t="s">
        <v>299</v>
      </c>
      <c r="F264" s="57" t="s">
        <v>784</v>
      </c>
      <c r="G264" s="58">
        <v>3</v>
      </c>
      <c r="H264" s="58">
        <v>2.6</v>
      </c>
      <c r="I264" s="58">
        <v>2.5</v>
      </c>
      <c r="J264" s="58">
        <f t="shared" si="3"/>
        <v>8.1</v>
      </c>
      <c r="L264" s="33" t="s">
        <v>783</v>
      </c>
    </row>
    <row r="265" spans="1:12" ht="15.75">
      <c r="A265" s="56">
        <v>256</v>
      </c>
      <c r="B265" s="4" t="s">
        <v>563</v>
      </c>
      <c r="C265" s="35">
        <v>7</v>
      </c>
      <c r="D265" s="12" t="s">
        <v>8</v>
      </c>
      <c r="E265" s="4" t="s">
        <v>104</v>
      </c>
      <c r="F265" s="57" t="s">
        <v>784</v>
      </c>
      <c r="G265" s="58">
        <v>4</v>
      </c>
      <c r="H265" s="58">
        <v>2</v>
      </c>
      <c r="I265" s="58">
        <v>2</v>
      </c>
      <c r="J265" s="58">
        <f t="shared" si="3"/>
        <v>8</v>
      </c>
      <c r="L265" s="33" t="s">
        <v>783</v>
      </c>
    </row>
    <row r="266" spans="1:10" ht="15.75">
      <c r="A266" s="56">
        <v>257</v>
      </c>
      <c r="B266" s="4" t="s">
        <v>741</v>
      </c>
      <c r="C266" s="35">
        <v>7</v>
      </c>
      <c r="D266" s="12" t="s">
        <v>8</v>
      </c>
      <c r="E266" s="4" t="s">
        <v>283</v>
      </c>
      <c r="F266" s="57" t="s">
        <v>784</v>
      </c>
      <c r="G266" s="58">
        <v>2.5</v>
      </c>
      <c r="H266" s="58">
        <v>3.4</v>
      </c>
      <c r="I266" s="58">
        <v>2</v>
      </c>
      <c r="J266" s="58">
        <f aca="true" t="shared" si="4" ref="J266:J329">G266+H266+I266</f>
        <v>7.9</v>
      </c>
    </row>
    <row r="267" spans="1:10" ht="15.75">
      <c r="A267" s="56">
        <v>258</v>
      </c>
      <c r="B267" s="26" t="s">
        <v>581</v>
      </c>
      <c r="C267" s="35">
        <v>7</v>
      </c>
      <c r="D267" s="6" t="s">
        <v>772</v>
      </c>
      <c r="E267" s="24" t="s">
        <v>63</v>
      </c>
      <c r="F267" s="57" t="s">
        <v>784</v>
      </c>
      <c r="G267" s="58">
        <v>2.5</v>
      </c>
      <c r="H267" s="58">
        <v>2.25</v>
      </c>
      <c r="I267" s="58">
        <v>3</v>
      </c>
      <c r="J267" s="58">
        <f t="shared" si="4"/>
        <v>7.75</v>
      </c>
    </row>
    <row r="268" spans="1:10" ht="15.75">
      <c r="A268" s="56">
        <v>259</v>
      </c>
      <c r="B268" s="26" t="s">
        <v>612</v>
      </c>
      <c r="C268" s="35">
        <v>7</v>
      </c>
      <c r="D268" s="6" t="s">
        <v>772</v>
      </c>
      <c r="E268" s="24" t="s">
        <v>63</v>
      </c>
      <c r="F268" s="57" t="s">
        <v>784</v>
      </c>
      <c r="G268" s="58">
        <v>3.25</v>
      </c>
      <c r="H268" s="58">
        <v>1.5</v>
      </c>
      <c r="I268" s="58">
        <v>3</v>
      </c>
      <c r="J268" s="58">
        <f t="shared" si="4"/>
        <v>7.75</v>
      </c>
    </row>
    <row r="269" spans="1:10" ht="15.75">
      <c r="A269" s="56">
        <v>260</v>
      </c>
      <c r="B269" s="24" t="s">
        <v>619</v>
      </c>
      <c r="C269" s="42">
        <v>7</v>
      </c>
      <c r="D269" s="24" t="s">
        <v>769</v>
      </c>
      <c r="E269" s="24" t="s">
        <v>304</v>
      </c>
      <c r="F269" s="57" t="s">
        <v>784</v>
      </c>
      <c r="G269" s="58">
        <v>2.5</v>
      </c>
      <c r="H269" s="58">
        <v>2.7</v>
      </c>
      <c r="I269" s="58">
        <v>2.5</v>
      </c>
      <c r="J269" s="58">
        <f t="shared" si="4"/>
        <v>7.7</v>
      </c>
    </row>
    <row r="270" spans="1:10" ht="15.75">
      <c r="A270" s="56">
        <v>261</v>
      </c>
      <c r="B270" s="4" t="s">
        <v>662</v>
      </c>
      <c r="C270" s="35">
        <v>7</v>
      </c>
      <c r="D270" s="12" t="s">
        <v>8</v>
      </c>
      <c r="E270" s="4" t="s">
        <v>104</v>
      </c>
      <c r="F270" s="57" t="s">
        <v>784</v>
      </c>
      <c r="G270" s="58">
        <v>4.5</v>
      </c>
      <c r="H270" s="58">
        <v>1.5</v>
      </c>
      <c r="I270" s="58">
        <v>1.5</v>
      </c>
      <c r="J270" s="58">
        <f t="shared" si="4"/>
        <v>7.5</v>
      </c>
    </row>
    <row r="271" spans="1:10" ht="15.75">
      <c r="A271" s="56">
        <v>262</v>
      </c>
      <c r="B271" s="24" t="s">
        <v>672</v>
      </c>
      <c r="C271" s="42">
        <v>7</v>
      </c>
      <c r="D271" s="25" t="s">
        <v>775</v>
      </c>
      <c r="E271" s="24" t="s">
        <v>308</v>
      </c>
      <c r="F271" s="57" t="s">
        <v>784</v>
      </c>
      <c r="G271" s="58">
        <v>3.5</v>
      </c>
      <c r="H271" s="58">
        <v>1</v>
      </c>
      <c r="I271" s="58">
        <v>3</v>
      </c>
      <c r="J271" s="58">
        <f t="shared" si="4"/>
        <v>7.5</v>
      </c>
    </row>
    <row r="272" spans="1:10" ht="15.75">
      <c r="A272" s="56">
        <v>263</v>
      </c>
      <c r="B272" s="4" t="s">
        <v>716</v>
      </c>
      <c r="C272" s="35">
        <v>7</v>
      </c>
      <c r="D272" s="6" t="s">
        <v>747</v>
      </c>
      <c r="E272" s="4" t="s">
        <v>539</v>
      </c>
      <c r="F272" s="57" t="s">
        <v>784</v>
      </c>
      <c r="G272" s="58">
        <v>2</v>
      </c>
      <c r="H272" s="58">
        <v>3.45</v>
      </c>
      <c r="I272" s="58">
        <v>2</v>
      </c>
      <c r="J272" s="58">
        <f t="shared" si="4"/>
        <v>7.45</v>
      </c>
    </row>
    <row r="273" spans="1:10" ht="15.75">
      <c r="A273" s="56">
        <v>264</v>
      </c>
      <c r="B273" s="25" t="s">
        <v>606</v>
      </c>
      <c r="C273" s="35">
        <v>7</v>
      </c>
      <c r="D273" s="8" t="s">
        <v>756</v>
      </c>
      <c r="E273" s="25" t="s">
        <v>330</v>
      </c>
      <c r="F273" s="57" t="s">
        <v>784</v>
      </c>
      <c r="G273" s="58">
        <v>1.5</v>
      </c>
      <c r="H273" s="58">
        <v>2.75</v>
      </c>
      <c r="I273" s="58">
        <v>3</v>
      </c>
      <c r="J273" s="58">
        <f t="shared" si="4"/>
        <v>7.25</v>
      </c>
    </row>
    <row r="274" spans="1:10" ht="15.75">
      <c r="A274" s="56">
        <v>265</v>
      </c>
      <c r="B274" s="4" t="s">
        <v>675</v>
      </c>
      <c r="C274" s="35">
        <v>7</v>
      </c>
      <c r="D274" s="12" t="s">
        <v>8</v>
      </c>
      <c r="E274" s="4" t="s">
        <v>283</v>
      </c>
      <c r="F274" s="57" t="s">
        <v>784</v>
      </c>
      <c r="G274" s="58">
        <v>2</v>
      </c>
      <c r="H274" s="58">
        <v>2.45</v>
      </c>
      <c r="I274" s="58">
        <v>2.75</v>
      </c>
      <c r="J274" s="58">
        <f t="shared" si="4"/>
        <v>7.2</v>
      </c>
    </row>
    <row r="275" spans="1:10" ht="15.75">
      <c r="A275" s="56">
        <v>266</v>
      </c>
      <c r="B275" s="4" t="s">
        <v>583</v>
      </c>
      <c r="C275" s="35">
        <v>7</v>
      </c>
      <c r="D275" s="12" t="s">
        <v>8</v>
      </c>
      <c r="E275" s="4" t="s">
        <v>283</v>
      </c>
      <c r="F275" s="57" t="s">
        <v>784</v>
      </c>
      <c r="G275" s="58">
        <v>1.5</v>
      </c>
      <c r="H275" s="58">
        <v>2.6</v>
      </c>
      <c r="I275" s="58">
        <v>3</v>
      </c>
      <c r="J275" s="58">
        <f t="shared" si="4"/>
        <v>7.1</v>
      </c>
    </row>
    <row r="276" spans="1:10" ht="15.75">
      <c r="A276" s="56">
        <v>267</v>
      </c>
      <c r="B276" s="24" t="s">
        <v>707</v>
      </c>
      <c r="C276" s="42">
        <v>7</v>
      </c>
      <c r="D276" s="25" t="s">
        <v>770</v>
      </c>
      <c r="E276" s="24" t="s">
        <v>313</v>
      </c>
      <c r="F276" s="57" t="s">
        <v>784</v>
      </c>
      <c r="G276" s="58">
        <v>3</v>
      </c>
      <c r="H276" s="58">
        <v>2.6</v>
      </c>
      <c r="I276" s="58">
        <v>1.5</v>
      </c>
      <c r="J276" s="58">
        <f t="shared" si="4"/>
        <v>7.1</v>
      </c>
    </row>
    <row r="277" spans="1:10" ht="15.75">
      <c r="A277" s="56">
        <v>268</v>
      </c>
      <c r="B277" s="26" t="s">
        <v>567</v>
      </c>
      <c r="C277" s="42">
        <v>7</v>
      </c>
      <c r="D277" s="25" t="s">
        <v>754</v>
      </c>
      <c r="E277" s="26" t="s">
        <v>545</v>
      </c>
      <c r="F277" s="57" t="s">
        <v>784</v>
      </c>
      <c r="G277" s="58">
        <v>2.5</v>
      </c>
      <c r="H277" s="58">
        <v>1.5</v>
      </c>
      <c r="I277" s="58">
        <v>3</v>
      </c>
      <c r="J277" s="58">
        <f t="shared" si="4"/>
        <v>7</v>
      </c>
    </row>
    <row r="278" spans="1:10" ht="15.75">
      <c r="A278" s="56">
        <v>269</v>
      </c>
      <c r="B278" s="26" t="s">
        <v>609</v>
      </c>
      <c r="C278" s="35">
        <v>7</v>
      </c>
      <c r="D278" s="6" t="s">
        <v>772</v>
      </c>
      <c r="E278" s="24" t="s">
        <v>63</v>
      </c>
      <c r="F278" s="57" t="s">
        <v>784</v>
      </c>
      <c r="G278" s="58">
        <v>2.25</v>
      </c>
      <c r="H278" s="58">
        <v>1.5</v>
      </c>
      <c r="I278" s="58">
        <v>3.25</v>
      </c>
      <c r="J278" s="58">
        <f t="shared" si="4"/>
        <v>7</v>
      </c>
    </row>
    <row r="279" spans="1:10" ht="15.75">
      <c r="A279" s="56">
        <v>270</v>
      </c>
      <c r="B279" s="26" t="s">
        <v>629</v>
      </c>
      <c r="C279" s="35">
        <v>7</v>
      </c>
      <c r="D279" s="6" t="s">
        <v>772</v>
      </c>
      <c r="E279" s="24" t="s">
        <v>63</v>
      </c>
      <c r="F279" s="57" t="s">
        <v>784</v>
      </c>
      <c r="G279" s="58">
        <v>3</v>
      </c>
      <c r="H279" s="58">
        <v>1.5</v>
      </c>
      <c r="I279" s="58">
        <v>2.5</v>
      </c>
      <c r="J279" s="58">
        <f t="shared" si="4"/>
        <v>7</v>
      </c>
    </row>
    <row r="280" spans="1:10" ht="15.75">
      <c r="A280" s="56">
        <v>271</v>
      </c>
      <c r="B280" s="24" t="s">
        <v>651</v>
      </c>
      <c r="C280" s="42">
        <v>7</v>
      </c>
      <c r="D280" s="14" t="s">
        <v>757</v>
      </c>
      <c r="E280" s="24" t="s">
        <v>315</v>
      </c>
      <c r="F280" s="57" t="s">
        <v>784</v>
      </c>
      <c r="G280" s="58">
        <v>2.5</v>
      </c>
      <c r="H280" s="58">
        <v>2</v>
      </c>
      <c r="I280" s="58">
        <v>2.5</v>
      </c>
      <c r="J280" s="58">
        <f t="shared" si="4"/>
        <v>7</v>
      </c>
    </row>
    <row r="281" spans="1:10" ht="15.75">
      <c r="A281" s="56">
        <v>272</v>
      </c>
      <c r="B281" s="24" t="s">
        <v>658</v>
      </c>
      <c r="C281" s="42">
        <v>7</v>
      </c>
      <c r="D281" s="25" t="s">
        <v>775</v>
      </c>
      <c r="E281" s="24" t="s">
        <v>308</v>
      </c>
      <c r="F281" s="57" t="s">
        <v>784</v>
      </c>
      <c r="G281" s="58">
        <v>2.5</v>
      </c>
      <c r="H281" s="58">
        <v>1.5</v>
      </c>
      <c r="I281" s="58">
        <v>3</v>
      </c>
      <c r="J281" s="58">
        <f t="shared" si="4"/>
        <v>7</v>
      </c>
    </row>
    <row r="282" spans="1:10" ht="15.75">
      <c r="A282" s="56">
        <v>273</v>
      </c>
      <c r="B282" s="26" t="s">
        <v>594</v>
      </c>
      <c r="C282" s="42">
        <v>7</v>
      </c>
      <c r="D282" s="8" t="s">
        <v>759</v>
      </c>
      <c r="E282" s="24" t="s">
        <v>15</v>
      </c>
      <c r="F282" s="57" t="s">
        <v>784</v>
      </c>
      <c r="G282" s="58">
        <v>3</v>
      </c>
      <c r="H282" s="58">
        <v>2.3</v>
      </c>
      <c r="I282" s="58">
        <v>1.5</v>
      </c>
      <c r="J282" s="58">
        <f t="shared" si="4"/>
        <v>6.8</v>
      </c>
    </row>
    <row r="283" spans="1:10" ht="15.75">
      <c r="A283" s="56">
        <v>274</v>
      </c>
      <c r="B283" s="24" t="s">
        <v>626</v>
      </c>
      <c r="C283" s="42">
        <v>7</v>
      </c>
      <c r="D283" s="25" t="s">
        <v>762</v>
      </c>
      <c r="E283" s="24" t="s">
        <v>20</v>
      </c>
      <c r="F283" s="57" t="s">
        <v>784</v>
      </c>
      <c r="G283" s="58">
        <v>3.5</v>
      </c>
      <c r="H283" s="58">
        <v>1.8</v>
      </c>
      <c r="I283" s="58">
        <v>1.5</v>
      </c>
      <c r="J283" s="58">
        <f t="shared" si="4"/>
        <v>6.8</v>
      </c>
    </row>
    <row r="284" spans="1:10" ht="15.75">
      <c r="A284" s="56">
        <v>275</v>
      </c>
      <c r="B284" s="4" t="s">
        <v>692</v>
      </c>
      <c r="C284" s="35">
        <v>7</v>
      </c>
      <c r="D284" s="6" t="s">
        <v>747</v>
      </c>
      <c r="E284" s="4" t="s">
        <v>539</v>
      </c>
      <c r="F284" s="57" t="s">
        <v>784</v>
      </c>
      <c r="G284" s="58">
        <v>2.5</v>
      </c>
      <c r="H284" s="58">
        <v>3.25</v>
      </c>
      <c r="I284" s="58">
        <v>1</v>
      </c>
      <c r="J284" s="58">
        <f t="shared" si="4"/>
        <v>6.75</v>
      </c>
    </row>
    <row r="285" spans="1:10" ht="15.75">
      <c r="A285" s="56">
        <v>276</v>
      </c>
      <c r="B285" s="26" t="s">
        <v>668</v>
      </c>
      <c r="C285" s="35">
        <v>7</v>
      </c>
      <c r="D285" s="6" t="s">
        <v>772</v>
      </c>
      <c r="E285" s="24" t="s">
        <v>63</v>
      </c>
      <c r="F285" s="57" t="s">
        <v>784</v>
      </c>
      <c r="G285" s="58">
        <v>2</v>
      </c>
      <c r="H285" s="58">
        <v>2.6</v>
      </c>
      <c r="I285" s="58">
        <v>2</v>
      </c>
      <c r="J285" s="58">
        <f t="shared" si="4"/>
        <v>6.6</v>
      </c>
    </row>
    <row r="286" spans="1:10" ht="15.75">
      <c r="A286" s="56">
        <v>277</v>
      </c>
      <c r="B286" s="4" t="s">
        <v>592</v>
      </c>
      <c r="C286" s="35">
        <v>7</v>
      </c>
      <c r="D286" s="6" t="s">
        <v>747</v>
      </c>
      <c r="E286" s="4" t="s">
        <v>539</v>
      </c>
      <c r="F286" s="57" t="s">
        <v>784</v>
      </c>
      <c r="G286" s="58">
        <v>4.5</v>
      </c>
      <c r="H286" s="58">
        <v>1</v>
      </c>
      <c r="I286" s="58">
        <v>1</v>
      </c>
      <c r="J286" s="58">
        <f t="shared" si="4"/>
        <v>6.5</v>
      </c>
    </row>
    <row r="287" spans="1:10" ht="15.75">
      <c r="A287" s="56">
        <v>278</v>
      </c>
      <c r="B287" s="24" t="s">
        <v>635</v>
      </c>
      <c r="C287" s="42">
        <v>7</v>
      </c>
      <c r="D287" s="25" t="s">
        <v>774</v>
      </c>
      <c r="E287" s="24" t="s">
        <v>299</v>
      </c>
      <c r="F287" s="57" t="s">
        <v>784</v>
      </c>
      <c r="G287" s="58">
        <v>1.5</v>
      </c>
      <c r="H287" s="58">
        <v>2</v>
      </c>
      <c r="I287" s="58">
        <v>3</v>
      </c>
      <c r="J287" s="58">
        <f t="shared" si="4"/>
        <v>6.5</v>
      </c>
    </row>
    <row r="288" spans="1:10" ht="15.75">
      <c r="A288" s="56">
        <v>279</v>
      </c>
      <c r="B288" s="26" t="s">
        <v>653</v>
      </c>
      <c r="C288" s="42">
        <v>7</v>
      </c>
      <c r="D288" s="10" t="s">
        <v>763</v>
      </c>
      <c r="E288" s="24" t="s">
        <v>28</v>
      </c>
      <c r="F288" s="57" t="s">
        <v>784</v>
      </c>
      <c r="G288" s="58">
        <v>2.25</v>
      </c>
      <c r="H288" s="58">
        <v>1</v>
      </c>
      <c r="I288" s="58">
        <v>3.25</v>
      </c>
      <c r="J288" s="58">
        <f t="shared" si="4"/>
        <v>6.5</v>
      </c>
    </row>
    <row r="289" spans="1:10" ht="15.75">
      <c r="A289" s="56">
        <v>280</v>
      </c>
      <c r="B289" s="4" t="s">
        <v>678</v>
      </c>
      <c r="C289" s="35">
        <v>7</v>
      </c>
      <c r="D289" s="12" t="s">
        <v>8</v>
      </c>
      <c r="E289" s="4" t="s">
        <v>104</v>
      </c>
      <c r="F289" s="57" t="s">
        <v>784</v>
      </c>
      <c r="G289" s="58">
        <v>2.5</v>
      </c>
      <c r="H289" s="58">
        <v>1</v>
      </c>
      <c r="I289" s="58">
        <v>3</v>
      </c>
      <c r="J289" s="58">
        <f t="shared" si="4"/>
        <v>6.5</v>
      </c>
    </row>
    <row r="290" spans="1:10" ht="15.75">
      <c r="A290" s="56">
        <v>281</v>
      </c>
      <c r="B290" s="4" t="s">
        <v>745</v>
      </c>
      <c r="C290" s="35">
        <v>7</v>
      </c>
      <c r="D290" s="12" t="s">
        <v>8</v>
      </c>
      <c r="E290" s="4" t="s">
        <v>283</v>
      </c>
      <c r="F290" s="57" t="s">
        <v>784</v>
      </c>
      <c r="G290" s="58">
        <v>2</v>
      </c>
      <c r="H290" s="58">
        <v>3</v>
      </c>
      <c r="I290" s="58">
        <v>1.5</v>
      </c>
      <c r="J290" s="58">
        <f t="shared" si="4"/>
        <v>6.5</v>
      </c>
    </row>
    <row r="291" spans="1:10" ht="15.75">
      <c r="A291" s="56">
        <v>282</v>
      </c>
      <c r="B291" s="24" t="s">
        <v>603</v>
      </c>
      <c r="C291" s="42">
        <v>7</v>
      </c>
      <c r="D291" s="25" t="s">
        <v>752</v>
      </c>
      <c r="E291" s="24" t="s">
        <v>553</v>
      </c>
      <c r="F291" s="57" t="s">
        <v>784</v>
      </c>
      <c r="G291" s="58">
        <v>2</v>
      </c>
      <c r="H291" s="58">
        <v>2.95</v>
      </c>
      <c r="I291" s="58">
        <v>1.5</v>
      </c>
      <c r="J291" s="58">
        <f t="shared" si="4"/>
        <v>6.45</v>
      </c>
    </row>
    <row r="292" spans="1:10" ht="15.75">
      <c r="A292" s="56">
        <v>283</v>
      </c>
      <c r="B292" s="25" t="s">
        <v>713</v>
      </c>
      <c r="C292" s="35">
        <v>7</v>
      </c>
      <c r="D292" s="8" t="s">
        <v>756</v>
      </c>
      <c r="E292" s="25" t="s">
        <v>330</v>
      </c>
      <c r="F292" s="57" t="s">
        <v>784</v>
      </c>
      <c r="G292" s="58">
        <v>1</v>
      </c>
      <c r="H292" s="58">
        <v>1.95</v>
      </c>
      <c r="I292" s="58">
        <v>3.5</v>
      </c>
      <c r="J292" s="58">
        <f t="shared" si="4"/>
        <v>6.45</v>
      </c>
    </row>
    <row r="293" spans="1:10" ht="15.75">
      <c r="A293" s="56">
        <v>284</v>
      </c>
      <c r="B293" s="24" t="s">
        <v>726</v>
      </c>
      <c r="C293" s="42">
        <v>7</v>
      </c>
      <c r="D293" s="25" t="s">
        <v>774</v>
      </c>
      <c r="E293" s="24" t="s">
        <v>299</v>
      </c>
      <c r="F293" s="57" t="s">
        <v>784</v>
      </c>
      <c r="G293" s="58">
        <v>1</v>
      </c>
      <c r="H293" s="58">
        <v>3.45</v>
      </c>
      <c r="I293" s="58">
        <v>2</v>
      </c>
      <c r="J293" s="58">
        <f t="shared" si="4"/>
        <v>6.45</v>
      </c>
    </row>
    <row r="294" spans="1:10" ht="15.75">
      <c r="A294" s="56">
        <v>285</v>
      </c>
      <c r="B294" s="4" t="s">
        <v>569</v>
      </c>
      <c r="C294" s="35">
        <v>7</v>
      </c>
      <c r="D294" s="6" t="s">
        <v>747</v>
      </c>
      <c r="E294" s="4" t="s">
        <v>539</v>
      </c>
      <c r="F294" s="57" t="s">
        <v>784</v>
      </c>
      <c r="G294" s="58">
        <v>1.5</v>
      </c>
      <c r="H294" s="58">
        <v>2.4</v>
      </c>
      <c r="I294" s="58">
        <v>2.5</v>
      </c>
      <c r="J294" s="58">
        <f t="shared" si="4"/>
        <v>6.4</v>
      </c>
    </row>
    <row r="295" spans="1:10" ht="15.75">
      <c r="A295" s="56">
        <v>286</v>
      </c>
      <c r="B295" s="24" t="s">
        <v>608</v>
      </c>
      <c r="C295" s="42">
        <v>7</v>
      </c>
      <c r="D295" s="25" t="s">
        <v>774</v>
      </c>
      <c r="E295" s="24" t="s">
        <v>299</v>
      </c>
      <c r="F295" s="57" t="s">
        <v>784</v>
      </c>
      <c r="G295" s="58">
        <v>1.5</v>
      </c>
      <c r="H295" s="58">
        <v>2.1</v>
      </c>
      <c r="I295" s="58">
        <v>2.75</v>
      </c>
      <c r="J295" s="58">
        <f t="shared" si="4"/>
        <v>6.35</v>
      </c>
    </row>
    <row r="296" spans="1:10" ht="15.75">
      <c r="A296" s="56">
        <v>287</v>
      </c>
      <c r="B296" s="26" t="s">
        <v>744</v>
      </c>
      <c r="C296" s="42">
        <v>7</v>
      </c>
      <c r="D296" s="10" t="s">
        <v>763</v>
      </c>
      <c r="E296" s="24" t="s">
        <v>28</v>
      </c>
      <c r="F296" s="57" t="s">
        <v>784</v>
      </c>
      <c r="G296" s="58">
        <v>2</v>
      </c>
      <c r="H296" s="58">
        <v>2.6</v>
      </c>
      <c r="I296" s="58">
        <v>1.75</v>
      </c>
      <c r="J296" s="58">
        <f t="shared" si="4"/>
        <v>6.35</v>
      </c>
    </row>
    <row r="297" spans="1:10" ht="15.75">
      <c r="A297" s="56">
        <v>288</v>
      </c>
      <c r="B297" s="4" t="s">
        <v>706</v>
      </c>
      <c r="C297" s="35">
        <v>7</v>
      </c>
      <c r="D297" s="12" t="s">
        <v>8</v>
      </c>
      <c r="E297" s="4" t="s">
        <v>283</v>
      </c>
      <c r="F297" s="57" t="s">
        <v>784</v>
      </c>
      <c r="G297" s="58">
        <v>4</v>
      </c>
      <c r="H297" s="58">
        <v>1.3</v>
      </c>
      <c r="I297" s="58">
        <v>1</v>
      </c>
      <c r="J297" s="58">
        <f t="shared" si="4"/>
        <v>6.3</v>
      </c>
    </row>
    <row r="298" spans="1:10" ht="15.75">
      <c r="A298" s="56">
        <v>289</v>
      </c>
      <c r="B298" s="24" t="s">
        <v>705</v>
      </c>
      <c r="C298" s="42">
        <v>7</v>
      </c>
      <c r="D298" s="14" t="s">
        <v>757</v>
      </c>
      <c r="E298" s="24" t="s">
        <v>315</v>
      </c>
      <c r="F298" s="57" t="s">
        <v>784</v>
      </c>
      <c r="G298" s="58">
        <v>2.5</v>
      </c>
      <c r="H298" s="58">
        <v>1.7</v>
      </c>
      <c r="I298" s="58">
        <v>2</v>
      </c>
      <c r="J298" s="58">
        <f t="shared" si="4"/>
        <v>6.2</v>
      </c>
    </row>
    <row r="299" spans="1:10" ht="15.75">
      <c r="A299" s="56">
        <v>290</v>
      </c>
      <c r="B299" s="26" t="s">
        <v>602</v>
      </c>
      <c r="C299" s="35">
        <v>7</v>
      </c>
      <c r="D299" s="6" t="s">
        <v>772</v>
      </c>
      <c r="E299" s="24" t="s">
        <v>63</v>
      </c>
      <c r="F299" s="57" t="s">
        <v>784</v>
      </c>
      <c r="G299" s="58">
        <v>3</v>
      </c>
      <c r="H299" s="58">
        <v>1.55</v>
      </c>
      <c r="I299" s="58">
        <v>1.5</v>
      </c>
      <c r="J299" s="58">
        <f t="shared" si="4"/>
        <v>6.05</v>
      </c>
    </row>
    <row r="300" spans="1:10" ht="15.75">
      <c r="A300" s="56">
        <v>291</v>
      </c>
      <c r="B300" s="24" t="s">
        <v>538</v>
      </c>
      <c r="C300" s="42">
        <v>7</v>
      </c>
      <c r="D300" s="14" t="s">
        <v>757</v>
      </c>
      <c r="E300" s="24" t="s">
        <v>315</v>
      </c>
      <c r="F300" s="57" t="s">
        <v>784</v>
      </c>
      <c r="G300" s="58">
        <v>1.5</v>
      </c>
      <c r="H300" s="58">
        <v>2</v>
      </c>
      <c r="I300" s="58">
        <v>2.5</v>
      </c>
      <c r="J300" s="58">
        <f t="shared" si="4"/>
        <v>6</v>
      </c>
    </row>
    <row r="301" spans="1:10" ht="15.75">
      <c r="A301" s="56">
        <v>292</v>
      </c>
      <c r="B301" s="24" t="s">
        <v>552</v>
      </c>
      <c r="C301" s="42">
        <v>7</v>
      </c>
      <c r="D301" s="25" t="s">
        <v>752</v>
      </c>
      <c r="E301" s="24" t="s">
        <v>553</v>
      </c>
      <c r="F301" s="57" t="s">
        <v>784</v>
      </c>
      <c r="G301" s="58">
        <v>1.5</v>
      </c>
      <c r="H301" s="58">
        <v>2</v>
      </c>
      <c r="I301" s="58">
        <v>2.5</v>
      </c>
      <c r="J301" s="58">
        <f t="shared" si="4"/>
        <v>6</v>
      </c>
    </row>
    <row r="302" spans="1:10" ht="15.75">
      <c r="A302" s="56">
        <v>293</v>
      </c>
      <c r="B302" s="26" t="s">
        <v>587</v>
      </c>
      <c r="C302" s="42">
        <v>7</v>
      </c>
      <c r="D302" s="25" t="s">
        <v>754</v>
      </c>
      <c r="E302" s="26" t="s">
        <v>545</v>
      </c>
      <c r="F302" s="57" t="s">
        <v>784</v>
      </c>
      <c r="G302" s="58">
        <v>2.5</v>
      </c>
      <c r="H302" s="58">
        <v>1.5</v>
      </c>
      <c r="I302" s="58">
        <v>2</v>
      </c>
      <c r="J302" s="58">
        <f t="shared" si="4"/>
        <v>6</v>
      </c>
    </row>
    <row r="303" spans="1:10" ht="15.75">
      <c r="A303" s="56">
        <v>294</v>
      </c>
      <c r="B303" s="24" t="s">
        <v>734</v>
      </c>
      <c r="C303" s="42">
        <v>7</v>
      </c>
      <c r="D303" s="25" t="s">
        <v>767</v>
      </c>
      <c r="E303" s="24" t="s">
        <v>11</v>
      </c>
      <c r="F303" s="57" t="s">
        <v>784</v>
      </c>
      <c r="G303" s="58">
        <v>3.5</v>
      </c>
      <c r="H303" s="58">
        <v>1.5</v>
      </c>
      <c r="I303" s="58">
        <v>1</v>
      </c>
      <c r="J303" s="58">
        <f t="shared" si="4"/>
        <v>6</v>
      </c>
    </row>
    <row r="304" spans="1:10" ht="15.75">
      <c r="A304" s="56">
        <v>295</v>
      </c>
      <c r="B304" s="24" t="s">
        <v>601</v>
      </c>
      <c r="C304" s="42">
        <v>7</v>
      </c>
      <c r="D304" s="25" t="s">
        <v>774</v>
      </c>
      <c r="E304" s="24" t="s">
        <v>299</v>
      </c>
      <c r="F304" s="57" t="s">
        <v>784</v>
      </c>
      <c r="G304" s="58">
        <v>1.5</v>
      </c>
      <c r="H304" s="58">
        <v>1.85</v>
      </c>
      <c r="I304" s="58">
        <v>2.5</v>
      </c>
      <c r="J304" s="58">
        <f t="shared" si="4"/>
        <v>5.85</v>
      </c>
    </row>
    <row r="305" spans="1:10" ht="15.75">
      <c r="A305" s="56">
        <v>296</v>
      </c>
      <c r="B305" s="26" t="s">
        <v>591</v>
      </c>
      <c r="C305" s="35">
        <v>7</v>
      </c>
      <c r="D305" s="6" t="s">
        <v>772</v>
      </c>
      <c r="E305" s="24" t="s">
        <v>63</v>
      </c>
      <c r="F305" s="57" t="s">
        <v>784</v>
      </c>
      <c r="G305" s="58">
        <v>1</v>
      </c>
      <c r="H305" s="58">
        <v>3.3</v>
      </c>
      <c r="I305" s="58">
        <v>1.5</v>
      </c>
      <c r="J305" s="58">
        <f t="shared" si="4"/>
        <v>5.8</v>
      </c>
    </row>
    <row r="306" spans="1:10" ht="15.75">
      <c r="A306" s="56">
        <v>297</v>
      </c>
      <c r="B306" s="4" t="s">
        <v>717</v>
      </c>
      <c r="C306" s="35">
        <v>7</v>
      </c>
      <c r="D306" s="6" t="s">
        <v>747</v>
      </c>
      <c r="E306" s="4" t="s">
        <v>539</v>
      </c>
      <c r="F306" s="57" t="s">
        <v>784</v>
      </c>
      <c r="G306" s="58">
        <v>2</v>
      </c>
      <c r="H306" s="58">
        <v>2.3</v>
      </c>
      <c r="I306" s="58">
        <v>1.5</v>
      </c>
      <c r="J306" s="58">
        <f t="shared" si="4"/>
        <v>5.8</v>
      </c>
    </row>
    <row r="307" spans="1:10" ht="15.75">
      <c r="A307" s="56">
        <v>298</v>
      </c>
      <c r="B307" s="24" t="s">
        <v>673</v>
      </c>
      <c r="C307" s="42">
        <v>7</v>
      </c>
      <c r="D307" s="24" t="s">
        <v>769</v>
      </c>
      <c r="E307" s="24" t="s">
        <v>304</v>
      </c>
      <c r="F307" s="57" t="s">
        <v>784</v>
      </c>
      <c r="G307" s="58">
        <v>3</v>
      </c>
      <c r="H307" s="58">
        <v>1</v>
      </c>
      <c r="I307" s="58">
        <v>1.75</v>
      </c>
      <c r="J307" s="58">
        <f t="shared" si="4"/>
        <v>5.75</v>
      </c>
    </row>
    <row r="308" spans="1:10" ht="15.75">
      <c r="A308" s="56">
        <v>299</v>
      </c>
      <c r="B308" s="26" t="s">
        <v>659</v>
      </c>
      <c r="C308" s="42">
        <v>7</v>
      </c>
      <c r="D308" s="25" t="s">
        <v>754</v>
      </c>
      <c r="E308" s="26" t="s">
        <v>545</v>
      </c>
      <c r="F308" s="57" t="s">
        <v>784</v>
      </c>
      <c r="G308" s="58">
        <v>1.5</v>
      </c>
      <c r="H308" s="58">
        <v>2.7</v>
      </c>
      <c r="I308" s="58">
        <v>1.5</v>
      </c>
      <c r="J308" s="58">
        <f t="shared" si="4"/>
        <v>5.7</v>
      </c>
    </row>
    <row r="309" spans="1:10" ht="15.75">
      <c r="A309" s="56">
        <v>300</v>
      </c>
      <c r="B309" s="24" t="s">
        <v>607</v>
      </c>
      <c r="C309" s="42">
        <v>7</v>
      </c>
      <c r="D309" s="25" t="s">
        <v>774</v>
      </c>
      <c r="E309" s="24" t="s">
        <v>299</v>
      </c>
      <c r="F309" s="57" t="s">
        <v>784</v>
      </c>
      <c r="G309" s="58">
        <v>1.5</v>
      </c>
      <c r="H309" s="58">
        <v>1.8</v>
      </c>
      <c r="I309" s="58">
        <v>2.25</v>
      </c>
      <c r="J309" s="58">
        <f t="shared" si="4"/>
        <v>5.55</v>
      </c>
    </row>
    <row r="310" spans="1:10" ht="15.75">
      <c r="A310" s="56">
        <v>301</v>
      </c>
      <c r="B310" s="24" t="s">
        <v>589</v>
      </c>
      <c r="C310" s="42">
        <v>7</v>
      </c>
      <c r="D310" s="14" t="s">
        <v>757</v>
      </c>
      <c r="E310" s="24" t="s">
        <v>315</v>
      </c>
      <c r="F310" s="57" t="s">
        <v>784</v>
      </c>
      <c r="G310" s="58">
        <v>1.5</v>
      </c>
      <c r="H310" s="58">
        <v>1.5</v>
      </c>
      <c r="I310" s="58">
        <v>2.5</v>
      </c>
      <c r="J310" s="58">
        <f t="shared" si="4"/>
        <v>5.5</v>
      </c>
    </row>
    <row r="311" spans="1:10" ht="15.75">
      <c r="A311" s="56">
        <v>302</v>
      </c>
      <c r="B311" s="24" t="s">
        <v>637</v>
      </c>
      <c r="C311" s="42">
        <v>7</v>
      </c>
      <c r="D311" s="8" t="s">
        <v>759</v>
      </c>
      <c r="E311" s="24" t="s">
        <v>15</v>
      </c>
      <c r="F311" s="57" t="s">
        <v>784</v>
      </c>
      <c r="G311" s="58">
        <v>1.5</v>
      </c>
      <c r="H311" s="58">
        <v>1</v>
      </c>
      <c r="I311" s="58">
        <v>3</v>
      </c>
      <c r="J311" s="58">
        <f t="shared" si="4"/>
        <v>5.5</v>
      </c>
    </row>
    <row r="312" spans="1:10" ht="15.75">
      <c r="A312" s="56">
        <v>303</v>
      </c>
      <c r="B312" s="24" t="s">
        <v>787</v>
      </c>
      <c r="C312" s="42">
        <v>7</v>
      </c>
      <c r="D312" s="25" t="s">
        <v>770</v>
      </c>
      <c r="E312" s="24" t="s">
        <v>313</v>
      </c>
      <c r="F312" s="57" t="s">
        <v>784</v>
      </c>
      <c r="G312" s="58">
        <v>1.5</v>
      </c>
      <c r="H312" s="58">
        <v>1.5</v>
      </c>
      <c r="I312" s="58">
        <v>2.5</v>
      </c>
      <c r="J312" s="58">
        <f t="shared" si="4"/>
        <v>5.5</v>
      </c>
    </row>
    <row r="313" spans="1:10" ht="15.75">
      <c r="A313" s="56">
        <v>304</v>
      </c>
      <c r="B313" s="25" t="s">
        <v>638</v>
      </c>
      <c r="C313" s="35">
        <v>7</v>
      </c>
      <c r="D313" s="8" t="s">
        <v>756</v>
      </c>
      <c r="E313" s="25" t="s">
        <v>330</v>
      </c>
      <c r="F313" s="57" t="s">
        <v>784</v>
      </c>
      <c r="G313" s="58">
        <v>1</v>
      </c>
      <c r="H313" s="58">
        <v>1.5</v>
      </c>
      <c r="I313" s="58">
        <v>2.75</v>
      </c>
      <c r="J313" s="58">
        <f t="shared" si="4"/>
        <v>5.25</v>
      </c>
    </row>
    <row r="314" spans="1:10" ht="15.75">
      <c r="A314" s="56">
        <v>305</v>
      </c>
      <c r="B314" s="4" t="s">
        <v>585</v>
      </c>
      <c r="C314" s="35">
        <v>7</v>
      </c>
      <c r="D314" s="6" t="s">
        <v>747</v>
      </c>
      <c r="E314" s="4" t="s">
        <v>539</v>
      </c>
      <c r="F314" s="57" t="s">
        <v>784</v>
      </c>
      <c r="G314" s="58">
        <v>3</v>
      </c>
      <c r="H314" s="58">
        <v>1</v>
      </c>
      <c r="I314" s="58">
        <v>1</v>
      </c>
      <c r="J314" s="58">
        <f t="shared" si="4"/>
        <v>5</v>
      </c>
    </row>
    <row r="315" spans="1:10" ht="15.75">
      <c r="A315" s="56">
        <v>306</v>
      </c>
      <c r="B315" s="24" t="s">
        <v>640</v>
      </c>
      <c r="C315" s="42">
        <v>7</v>
      </c>
      <c r="D315" s="25" t="s">
        <v>762</v>
      </c>
      <c r="E315" s="24" t="s">
        <v>20</v>
      </c>
      <c r="F315" s="57" t="s">
        <v>784</v>
      </c>
      <c r="G315" s="58">
        <v>1.5</v>
      </c>
      <c r="H315" s="58">
        <v>1.5</v>
      </c>
      <c r="I315" s="58">
        <v>2</v>
      </c>
      <c r="J315" s="58">
        <f t="shared" si="4"/>
        <v>5</v>
      </c>
    </row>
    <row r="316" spans="1:10" ht="15.75">
      <c r="A316" s="56">
        <v>307</v>
      </c>
      <c r="B316" s="24" t="s">
        <v>643</v>
      </c>
      <c r="C316" s="42">
        <v>7</v>
      </c>
      <c r="D316" s="8" t="s">
        <v>759</v>
      </c>
      <c r="E316" s="24" t="s">
        <v>15</v>
      </c>
      <c r="F316" s="57" t="s">
        <v>784</v>
      </c>
      <c r="G316" s="58">
        <v>1.5</v>
      </c>
      <c r="H316" s="58">
        <v>1.5</v>
      </c>
      <c r="I316" s="58">
        <v>2</v>
      </c>
      <c r="J316" s="58">
        <f t="shared" si="4"/>
        <v>5</v>
      </c>
    </row>
    <row r="317" spans="1:10" ht="15.75">
      <c r="A317" s="56">
        <v>308</v>
      </c>
      <c r="B317" s="4" t="s">
        <v>727</v>
      </c>
      <c r="C317" s="35">
        <v>7</v>
      </c>
      <c r="D317" s="12" t="s">
        <v>8</v>
      </c>
      <c r="E317" s="4" t="s">
        <v>283</v>
      </c>
      <c r="F317" s="57" t="s">
        <v>784</v>
      </c>
      <c r="G317" s="58">
        <v>1</v>
      </c>
      <c r="H317" s="58">
        <v>1</v>
      </c>
      <c r="I317" s="58">
        <v>3</v>
      </c>
      <c r="J317" s="58">
        <f t="shared" si="4"/>
        <v>5</v>
      </c>
    </row>
    <row r="318" spans="1:10" ht="15.75">
      <c r="A318" s="56">
        <v>309</v>
      </c>
      <c r="B318" s="26" t="s">
        <v>632</v>
      </c>
      <c r="C318" s="35">
        <v>7</v>
      </c>
      <c r="D318" s="6" t="s">
        <v>772</v>
      </c>
      <c r="E318" s="24" t="s">
        <v>63</v>
      </c>
      <c r="F318" s="57" t="s">
        <v>784</v>
      </c>
      <c r="G318" s="58">
        <v>1</v>
      </c>
      <c r="H318" s="58">
        <v>1.5</v>
      </c>
      <c r="I318" s="58">
        <v>2.25</v>
      </c>
      <c r="J318" s="58">
        <f t="shared" si="4"/>
        <v>4.75</v>
      </c>
    </row>
    <row r="319" spans="1:10" ht="15.75">
      <c r="A319" s="56">
        <v>310</v>
      </c>
      <c r="B319" s="24" t="s">
        <v>731</v>
      </c>
      <c r="C319" s="42">
        <v>7</v>
      </c>
      <c r="D319" s="25" t="s">
        <v>765</v>
      </c>
      <c r="E319" s="24" t="s">
        <v>301</v>
      </c>
      <c r="F319" s="57" t="s">
        <v>784</v>
      </c>
      <c r="G319" s="58">
        <v>1.5</v>
      </c>
      <c r="H319" s="58">
        <v>2</v>
      </c>
      <c r="I319" s="58">
        <v>1.25</v>
      </c>
      <c r="J319" s="58">
        <f t="shared" si="4"/>
        <v>4.75</v>
      </c>
    </row>
    <row r="320" spans="1:10" ht="15.75">
      <c r="A320" s="56">
        <v>311</v>
      </c>
      <c r="B320" s="4" t="s">
        <v>735</v>
      </c>
      <c r="C320" s="35">
        <v>7</v>
      </c>
      <c r="D320" s="12" t="s">
        <v>8</v>
      </c>
      <c r="E320" s="4" t="s">
        <v>104</v>
      </c>
      <c r="F320" s="57" t="s">
        <v>784</v>
      </c>
      <c r="G320" s="58">
        <v>1.5</v>
      </c>
      <c r="H320" s="58">
        <v>2.2</v>
      </c>
      <c r="I320" s="58">
        <v>1</v>
      </c>
      <c r="J320" s="58">
        <f t="shared" si="4"/>
        <v>4.7</v>
      </c>
    </row>
    <row r="321" spans="1:10" ht="15.75">
      <c r="A321" s="56">
        <v>312</v>
      </c>
      <c r="B321" s="26" t="s">
        <v>634</v>
      </c>
      <c r="C321" s="42">
        <v>7</v>
      </c>
      <c r="D321" s="10" t="s">
        <v>763</v>
      </c>
      <c r="E321" s="24" t="s">
        <v>28</v>
      </c>
      <c r="F321" s="57" t="s">
        <v>784</v>
      </c>
      <c r="G321" s="58">
        <v>1.5</v>
      </c>
      <c r="H321" s="58">
        <v>2.1</v>
      </c>
      <c r="I321" s="58">
        <v>1</v>
      </c>
      <c r="J321" s="58">
        <f t="shared" si="4"/>
        <v>4.6</v>
      </c>
    </row>
    <row r="322" spans="1:10" ht="15.75">
      <c r="A322" s="56">
        <v>313</v>
      </c>
      <c r="B322" s="24" t="s">
        <v>660</v>
      </c>
      <c r="C322" s="42">
        <v>7</v>
      </c>
      <c r="D322" s="8" t="s">
        <v>759</v>
      </c>
      <c r="E322" s="24" t="s">
        <v>15</v>
      </c>
      <c r="F322" s="57" t="s">
        <v>784</v>
      </c>
      <c r="G322" s="58">
        <v>1.5</v>
      </c>
      <c r="H322" s="58">
        <v>1</v>
      </c>
      <c r="I322" s="58">
        <v>2</v>
      </c>
      <c r="J322" s="58">
        <f t="shared" si="4"/>
        <v>4.5</v>
      </c>
    </row>
    <row r="323" spans="1:10" ht="15.75">
      <c r="A323" s="56">
        <v>314</v>
      </c>
      <c r="B323" s="26" t="s">
        <v>715</v>
      </c>
      <c r="C323" s="35">
        <v>7</v>
      </c>
      <c r="D323" s="6" t="s">
        <v>772</v>
      </c>
      <c r="E323" s="24" t="s">
        <v>63</v>
      </c>
      <c r="F323" s="57" t="s">
        <v>784</v>
      </c>
      <c r="G323" s="58">
        <v>1</v>
      </c>
      <c r="H323" s="58">
        <v>2.35</v>
      </c>
      <c r="I323" s="58">
        <v>1</v>
      </c>
      <c r="J323" s="58">
        <f t="shared" si="4"/>
        <v>4.35</v>
      </c>
    </row>
    <row r="324" spans="1:10" ht="15.75">
      <c r="A324" s="56">
        <v>315</v>
      </c>
      <c r="B324" s="24" t="s">
        <v>641</v>
      </c>
      <c r="C324" s="42">
        <v>7</v>
      </c>
      <c r="D324" s="25" t="s">
        <v>767</v>
      </c>
      <c r="E324" s="24" t="s">
        <v>11</v>
      </c>
      <c r="F324" s="57" t="s">
        <v>784</v>
      </c>
      <c r="G324" s="58">
        <v>1</v>
      </c>
      <c r="H324" s="58">
        <v>1.3</v>
      </c>
      <c r="I324" s="58">
        <v>2</v>
      </c>
      <c r="J324" s="58">
        <f t="shared" si="4"/>
        <v>4.3</v>
      </c>
    </row>
    <row r="325" spans="1:10" ht="15.75">
      <c r="A325" s="56">
        <v>316</v>
      </c>
      <c r="B325" s="4" t="s">
        <v>562</v>
      </c>
      <c r="C325" s="35">
        <v>7</v>
      </c>
      <c r="D325" s="6" t="s">
        <v>747</v>
      </c>
      <c r="E325" s="4" t="s">
        <v>539</v>
      </c>
      <c r="F325" s="57" t="s">
        <v>784</v>
      </c>
      <c r="G325" s="58">
        <v>1.5</v>
      </c>
      <c r="H325" s="58">
        <v>1.5</v>
      </c>
      <c r="I325" s="58">
        <v>1.25</v>
      </c>
      <c r="J325" s="58">
        <f t="shared" si="4"/>
        <v>4.25</v>
      </c>
    </row>
    <row r="326" spans="1:10" ht="15.75">
      <c r="A326" s="56">
        <v>317</v>
      </c>
      <c r="B326" s="26" t="s">
        <v>571</v>
      </c>
      <c r="C326" s="42">
        <v>7</v>
      </c>
      <c r="D326" s="25" t="s">
        <v>754</v>
      </c>
      <c r="E326" s="26" t="s">
        <v>545</v>
      </c>
      <c r="F326" s="57" t="s">
        <v>784</v>
      </c>
      <c r="G326" s="58">
        <v>1.5</v>
      </c>
      <c r="H326" s="58">
        <v>1</v>
      </c>
      <c r="I326" s="58">
        <v>1.75</v>
      </c>
      <c r="J326" s="58">
        <f t="shared" si="4"/>
        <v>4.25</v>
      </c>
    </row>
    <row r="327" spans="1:10" ht="15.75">
      <c r="A327" s="56">
        <v>318</v>
      </c>
      <c r="B327" s="4" t="s">
        <v>630</v>
      </c>
      <c r="C327" s="35">
        <v>7</v>
      </c>
      <c r="D327" s="12" t="s">
        <v>8</v>
      </c>
      <c r="E327" s="4" t="s">
        <v>104</v>
      </c>
      <c r="F327" s="57" t="s">
        <v>784</v>
      </c>
      <c r="G327" s="58">
        <v>1.5</v>
      </c>
      <c r="H327" s="58">
        <v>1.5</v>
      </c>
      <c r="I327" s="58">
        <v>1.25</v>
      </c>
      <c r="J327" s="58">
        <f t="shared" si="4"/>
        <v>4.25</v>
      </c>
    </row>
    <row r="328" spans="1:10" ht="15.75">
      <c r="A328" s="56">
        <v>319</v>
      </c>
      <c r="B328" s="26" t="s">
        <v>549</v>
      </c>
      <c r="C328" s="42">
        <v>7</v>
      </c>
      <c r="D328" s="8" t="s">
        <v>759</v>
      </c>
      <c r="E328" s="24" t="s">
        <v>15</v>
      </c>
      <c r="F328" s="57" t="s">
        <v>784</v>
      </c>
      <c r="G328" s="58">
        <v>1</v>
      </c>
      <c r="H328" s="58">
        <v>1.15</v>
      </c>
      <c r="I328" s="58">
        <v>2</v>
      </c>
      <c r="J328" s="58">
        <f t="shared" si="4"/>
        <v>4.15</v>
      </c>
    </row>
    <row r="329" spans="1:10" ht="15.75">
      <c r="A329" s="56">
        <v>320</v>
      </c>
      <c r="B329" s="24" t="s">
        <v>542</v>
      </c>
      <c r="C329" s="42">
        <v>7</v>
      </c>
      <c r="D329" s="25" t="s">
        <v>766</v>
      </c>
      <c r="E329" s="24" t="s">
        <v>452</v>
      </c>
      <c r="F329" s="57" t="s">
        <v>784</v>
      </c>
      <c r="G329" s="58">
        <v>1</v>
      </c>
      <c r="H329" s="58">
        <v>1</v>
      </c>
      <c r="I329" s="58">
        <v>2</v>
      </c>
      <c r="J329" s="58">
        <f t="shared" si="4"/>
        <v>4</v>
      </c>
    </row>
    <row r="330" spans="1:10" ht="15.75">
      <c r="A330" s="56">
        <v>321</v>
      </c>
      <c r="B330" s="24" t="s">
        <v>554</v>
      </c>
      <c r="C330" s="42">
        <v>7</v>
      </c>
      <c r="D330" s="14" t="s">
        <v>757</v>
      </c>
      <c r="E330" s="24" t="s">
        <v>315</v>
      </c>
      <c r="F330" s="57" t="s">
        <v>784</v>
      </c>
      <c r="G330" s="58">
        <v>1.5</v>
      </c>
      <c r="H330" s="58">
        <v>1.5</v>
      </c>
      <c r="I330" s="58">
        <v>1</v>
      </c>
      <c r="J330" s="58">
        <f aca="true" t="shared" si="5" ref="J330:J393">G330+H330+I330</f>
        <v>4</v>
      </c>
    </row>
    <row r="331" spans="1:10" ht="15.75">
      <c r="A331" s="56">
        <v>322</v>
      </c>
      <c r="B331" s="4" t="s">
        <v>566</v>
      </c>
      <c r="C331" s="35">
        <v>7</v>
      </c>
      <c r="D331" s="12" t="s">
        <v>8</v>
      </c>
      <c r="E331" s="4" t="s">
        <v>104</v>
      </c>
      <c r="F331" s="57" t="s">
        <v>784</v>
      </c>
      <c r="G331" s="58">
        <v>1.5</v>
      </c>
      <c r="H331" s="58">
        <v>1.5</v>
      </c>
      <c r="I331" s="58">
        <v>1</v>
      </c>
      <c r="J331" s="58">
        <f t="shared" si="5"/>
        <v>4</v>
      </c>
    </row>
    <row r="332" spans="1:10" ht="15.75">
      <c r="A332" s="56">
        <v>323</v>
      </c>
      <c r="B332" s="26" t="s">
        <v>588</v>
      </c>
      <c r="C332" s="42">
        <v>7</v>
      </c>
      <c r="D332" s="10" t="s">
        <v>763</v>
      </c>
      <c r="E332" s="24" t="s">
        <v>28</v>
      </c>
      <c r="F332" s="57" t="s">
        <v>784</v>
      </c>
      <c r="G332" s="58">
        <v>1</v>
      </c>
      <c r="H332" s="58">
        <v>1.5</v>
      </c>
      <c r="I332" s="58">
        <v>1.5</v>
      </c>
      <c r="J332" s="58">
        <f t="shared" si="5"/>
        <v>4</v>
      </c>
    </row>
    <row r="333" spans="1:10" ht="15.75">
      <c r="A333" s="56">
        <v>324</v>
      </c>
      <c r="B333" s="6" t="s">
        <v>648</v>
      </c>
      <c r="C333" s="42">
        <v>7</v>
      </c>
      <c r="D333" s="6" t="s">
        <v>768</v>
      </c>
      <c r="E333" s="6" t="s">
        <v>51</v>
      </c>
      <c r="F333" s="57" t="s">
        <v>784</v>
      </c>
      <c r="G333" s="58">
        <v>1.5</v>
      </c>
      <c r="H333" s="58">
        <v>1.5</v>
      </c>
      <c r="I333" s="58">
        <v>1</v>
      </c>
      <c r="J333" s="58">
        <f t="shared" si="5"/>
        <v>4</v>
      </c>
    </row>
    <row r="334" spans="1:10" ht="15.75">
      <c r="A334" s="56">
        <v>325</v>
      </c>
      <c r="B334" s="24" t="s">
        <v>650</v>
      </c>
      <c r="C334" s="42">
        <v>7</v>
      </c>
      <c r="D334" s="14" t="s">
        <v>757</v>
      </c>
      <c r="E334" s="24" t="s">
        <v>315</v>
      </c>
      <c r="F334" s="57" t="s">
        <v>784</v>
      </c>
      <c r="G334" s="58">
        <v>1</v>
      </c>
      <c r="H334" s="58">
        <v>2</v>
      </c>
      <c r="I334" s="58">
        <v>1</v>
      </c>
      <c r="J334" s="58">
        <f t="shared" si="5"/>
        <v>4</v>
      </c>
    </row>
    <row r="335" spans="1:10" ht="15.75">
      <c r="A335" s="56">
        <v>326</v>
      </c>
      <c r="B335" s="24" t="s">
        <v>701</v>
      </c>
      <c r="C335" s="42">
        <v>7</v>
      </c>
      <c r="D335" s="25" t="s">
        <v>770</v>
      </c>
      <c r="E335" s="24" t="s">
        <v>313</v>
      </c>
      <c r="F335" s="57" t="s">
        <v>784</v>
      </c>
      <c r="G335" s="58">
        <v>2</v>
      </c>
      <c r="H335" s="58">
        <v>1</v>
      </c>
      <c r="I335" s="58">
        <v>1</v>
      </c>
      <c r="J335" s="58">
        <f t="shared" si="5"/>
        <v>4</v>
      </c>
    </row>
    <row r="336" spans="1:10" ht="15.75">
      <c r="A336" s="56">
        <v>327</v>
      </c>
      <c r="B336" s="24" t="s">
        <v>733</v>
      </c>
      <c r="C336" s="42">
        <v>7</v>
      </c>
      <c r="D336" s="25" t="s">
        <v>775</v>
      </c>
      <c r="E336" s="24" t="s">
        <v>308</v>
      </c>
      <c r="F336" s="57" t="s">
        <v>784</v>
      </c>
      <c r="G336" s="58">
        <v>1</v>
      </c>
      <c r="H336" s="58">
        <v>2</v>
      </c>
      <c r="I336" s="58">
        <v>1</v>
      </c>
      <c r="J336" s="58">
        <f t="shared" si="5"/>
        <v>4</v>
      </c>
    </row>
    <row r="337" spans="1:10" ht="15.75">
      <c r="A337" s="56">
        <v>328</v>
      </c>
      <c r="B337" s="24" t="s">
        <v>743</v>
      </c>
      <c r="C337" s="42">
        <v>7</v>
      </c>
      <c r="D337" s="25" t="s">
        <v>774</v>
      </c>
      <c r="E337" s="24" t="s">
        <v>299</v>
      </c>
      <c r="F337" s="57" t="s">
        <v>784</v>
      </c>
      <c r="G337" s="58">
        <v>1</v>
      </c>
      <c r="H337" s="58">
        <v>1.5</v>
      </c>
      <c r="I337" s="58">
        <v>1.5</v>
      </c>
      <c r="J337" s="58">
        <f t="shared" si="5"/>
        <v>4</v>
      </c>
    </row>
    <row r="338" spans="1:10" ht="15.75">
      <c r="A338" s="56">
        <v>329</v>
      </c>
      <c r="B338" s="24" t="s">
        <v>788</v>
      </c>
      <c r="C338" s="42">
        <v>7</v>
      </c>
      <c r="D338" s="6" t="s">
        <v>772</v>
      </c>
      <c r="E338" s="24" t="s">
        <v>63</v>
      </c>
      <c r="F338" s="57" t="s">
        <v>784</v>
      </c>
      <c r="G338" s="58">
        <v>1.5</v>
      </c>
      <c r="H338" s="58">
        <v>1.3</v>
      </c>
      <c r="I338" s="58">
        <v>1</v>
      </c>
      <c r="J338" s="58">
        <f t="shared" si="5"/>
        <v>3.8</v>
      </c>
    </row>
    <row r="339" spans="1:10" ht="15.75">
      <c r="A339" s="56">
        <v>330</v>
      </c>
      <c r="B339" s="26" t="s">
        <v>703</v>
      </c>
      <c r="C339" s="35">
        <v>7</v>
      </c>
      <c r="D339" s="6" t="s">
        <v>772</v>
      </c>
      <c r="E339" s="24" t="s">
        <v>63</v>
      </c>
      <c r="F339" s="57" t="s">
        <v>784</v>
      </c>
      <c r="G339" s="58">
        <v>1.5</v>
      </c>
      <c r="H339" s="58">
        <v>1.3</v>
      </c>
      <c r="I339" s="58">
        <v>1</v>
      </c>
      <c r="J339" s="58">
        <f t="shared" si="5"/>
        <v>3.8</v>
      </c>
    </row>
    <row r="340" spans="1:10" ht="15.75">
      <c r="A340" s="56">
        <v>331</v>
      </c>
      <c r="B340" s="24" t="s">
        <v>537</v>
      </c>
      <c r="C340" s="42">
        <v>7</v>
      </c>
      <c r="D340" s="8" t="s">
        <v>759</v>
      </c>
      <c r="E340" s="24" t="s">
        <v>15</v>
      </c>
      <c r="F340" s="57" t="s">
        <v>784</v>
      </c>
      <c r="G340" s="58">
        <v>1.25</v>
      </c>
      <c r="H340" s="58">
        <v>1.5</v>
      </c>
      <c r="I340" s="58">
        <v>1</v>
      </c>
      <c r="J340" s="58">
        <f t="shared" si="5"/>
        <v>3.75</v>
      </c>
    </row>
    <row r="341" spans="1:10" ht="15.75">
      <c r="A341" s="56">
        <v>332</v>
      </c>
      <c r="B341" s="4" t="s">
        <v>719</v>
      </c>
      <c r="C341" s="35">
        <v>7</v>
      </c>
      <c r="D341" s="12" t="s">
        <v>8</v>
      </c>
      <c r="E341" s="4" t="s">
        <v>104</v>
      </c>
      <c r="F341" s="57" t="s">
        <v>784</v>
      </c>
      <c r="G341" s="58">
        <v>1</v>
      </c>
      <c r="H341" s="58">
        <v>1.15</v>
      </c>
      <c r="I341" s="58">
        <v>1.5</v>
      </c>
      <c r="J341" s="58">
        <f t="shared" si="5"/>
        <v>3.65</v>
      </c>
    </row>
    <row r="342" spans="1:10" ht="15.75">
      <c r="A342" s="56">
        <v>333</v>
      </c>
      <c r="B342" s="4" t="s">
        <v>785</v>
      </c>
      <c r="C342" s="35">
        <v>7</v>
      </c>
      <c r="D342" s="12"/>
      <c r="E342" s="4"/>
      <c r="F342" s="57"/>
      <c r="G342" s="58">
        <v>1.5</v>
      </c>
      <c r="H342" s="58">
        <v>1</v>
      </c>
      <c r="I342" s="58">
        <v>1</v>
      </c>
      <c r="J342" s="58">
        <f t="shared" si="5"/>
        <v>3.5</v>
      </c>
    </row>
    <row r="343" spans="1:10" ht="15.75">
      <c r="A343" s="56">
        <v>334</v>
      </c>
      <c r="B343" s="25" t="s">
        <v>596</v>
      </c>
      <c r="C343" s="42">
        <v>7</v>
      </c>
      <c r="D343" s="6" t="s">
        <v>771</v>
      </c>
      <c r="E343" s="25" t="s">
        <v>90</v>
      </c>
      <c r="F343" s="57" t="s">
        <v>784</v>
      </c>
      <c r="G343" s="58">
        <v>1</v>
      </c>
      <c r="H343" s="58">
        <v>1</v>
      </c>
      <c r="I343" s="58">
        <v>1.5</v>
      </c>
      <c r="J343" s="58">
        <f t="shared" si="5"/>
        <v>3.5</v>
      </c>
    </row>
    <row r="344" spans="1:10" ht="15.75">
      <c r="A344" s="56">
        <v>335</v>
      </c>
      <c r="B344" s="24" t="s">
        <v>597</v>
      </c>
      <c r="C344" s="42">
        <v>7</v>
      </c>
      <c r="D344" s="14" t="s">
        <v>757</v>
      </c>
      <c r="E344" s="24" t="s">
        <v>315</v>
      </c>
      <c r="F344" s="57" t="s">
        <v>784</v>
      </c>
      <c r="G344" s="58">
        <v>1</v>
      </c>
      <c r="H344" s="58">
        <v>1.5</v>
      </c>
      <c r="I344" s="58">
        <v>1</v>
      </c>
      <c r="J344" s="58">
        <f t="shared" si="5"/>
        <v>3.5</v>
      </c>
    </row>
    <row r="345" spans="1:10" ht="15.75">
      <c r="A345" s="56">
        <v>336</v>
      </c>
      <c r="B345" s="4" t="s">
        <v>604</v>
      </c>
      <c r="C345" s="35">
        <v>7</v>
      </c>
      <c r="D345" s="12" t="s">
        <v>8</v>
      </c>
      <c r="E345" s="4" t="s">
        <v>104</v>
      </c>
      <c r="F345" s="57" t="s">
        <v>784</v>
      </c>
      <c r="G345" s="58">
        <v>1</v>
      </c>
      <c r="H345" s="58">
        <v>1</v>
      </c>
      <c r="I345" s="58">
        <v>1.5</v>
      </c>
      <c r="J345" s="58">
        <f t="shared" si="5"/>
        <v>3.5</v>
      </c>
    </row>
    <row r="346" spans="1:10" ht="15.75">
      <c r="A346" s="56">
        <v>337</v>
      </c>
      <c r="B346" s="4" t="s">
        <v>631</v>
      </c>
      <c r="C346" s="35">
        <v>7</v>
      </c>
      <c r="D346" s="12" t="s">
        <v>8</v>
      </c>
      <c r="E346" s="4" t="s">
        <v>13</v>
      </c>
      <c r="F346" s="57" t="s">
        <v>784</v>
      </c>
      <c r="G346" s="58">
        <v>1.5</v>
      </c>
      <c r="H346" s="58">
        <v>1</v>
      </c>
      <c r="I346" s="58">
        <v>1</v>
      </c>
      <c r="J346" s="58">
        <f t="shared" si="5"/>
        <v>3.5</v>
      </c>
    </row>
    <row r="347" spans="1:10" ht="15.75">
      <c r="A347" s="56">
        <v>338</v>
      </c>
      <c r="B347" s="24" t="s">
        <v>580</v>
      </c>
      <c r="C347" s="42">
        <v>7</v>
      </c>
      <c r="D347" s="25" t="s">
        <v>775</v>
      </c>
      <c r="E347" s="24" t="s">
        <v>308</v>
      </c>
      <c r="F347" s="57" t="s">
        <v>784</v>
      </c>
      <c r="G347" s="58">
        <v>1</v>
      </c>
      <c r="H347" s="58">
        <v>1</v>
      </c>
      <c r="I347" s="58">
        <v>1.25</v>
      </c>
      <c r="J347" s="58">
        <f t="shared" si="5"/>
        <v>3.25</v>
      </c>
    </row>
    <row r="348" spans="1:10" ht="15.75">
      <c r="A348" s="56">
        <v>339</v>
      </c>
      <c r="B348" s="24" t="s">
        <v>790</v>
      </c>
      <c r="C348" s="42">
        <v>7</v>
      </c>
      <c r="D348" s="8" t="s">
        <v>759</v>
      </c>
      <c r="E348" s="24" t="s">
        <v>15</v>
      </c>
      <c r="F348" s="57" t="s">
        <v>784</v>
      </c>
      <c r="G348" s="58">
        <v>1</v>
      </c>
      <c r="H348" s="58">
        <v>1</v>
      </c>
      <c r="I348" s="58">
        <v>1.25</v>
      </c>
      <c r="J348" s="58">
        <f t="shared" si="5"/>
        <v>3.25</v>
      </c>
    </row>
    <row r="349" spans="1:10" ht="15.75">
      <c r="A349" s="56">
        <v>340</v>
      </c>
      <c r="B349" s="24" t="s">
        <v>586</v>
      </c>
      <c r="C349" s="42">
        <v>7</v>
      </c>
      <c r="D349" s="14" t="s">
        <v>757</v>
      </c>
      <c r="E349" s="24" t="s">
        <v>315</v>
      </c>
      <c r="F349" s="57" t="s">
        <v>784</v>
      </c>
      <c r="G349" s="58">
        <v>1</v>
      </c>
      <c r="H349" s="58">
        <v>1</v>
      </c>
      <c r="I349" s="58">
        <v>1</v>
      </c>
      <c r="J349" s="58">
        <f t="shared" si="5"/>
        <v>3</v>
      </c>
    </row>
    <row r="350" spans="1:10" ht="15.75">
      <c r="A350" s="56">
        <v>341</v>
      </c>
      <c r="B350" s="4" t="s">
        <v>598</v>
      </c>
      <c r="C350" s="35">
        <v>7</v>
      </c>
      <c r="D350" s="12" t="s">
        <v>8</v>
      </c>
      <c r="E350" s="4" t="s">
        <v>104</v>
      </c>
      <c r="F350" s="57" t="s">
        <v>784</v>
      </c>
      <c r="G350" s="58">
        <v>1</v>
      </c>
      <c r="H350" s="58">
        <v>1</v>
      </c>
      <c r="I350" s="58">
        <v>1</v>
      </c>
      <c r="J350" s="58">
        <f t="shared" si="5"/>
        <v>3</v>
      </c>
    </row>
    <row r="351" spans="1:10" ht="15.75">
      <c r="A351" s="56">
        <v>342</v>
      </c>
      <c r="B351" s="24" t="s">
        <v>600</v>
      </c>
      <c r="C351" s="42">
        <v>7</v>
      </c>
      <c r="D351" s="25" t="s">
        <v>762</v>
      </c>
      <c r="E351" s="24" t="s">
        <v>20</v>
      </c>
      <c r="F351" s="57" t="s">
        <v>784</v>
      </c>
      <c r="G351" s="58">
        <v>1</v>
      </c>
      <c r="H351" s="58">
        <v>1</v>
      </c>
      <c r="I351" s="58">
        <v>1</v>
      </c>
      <c r="J351" s="58">
        <f t="shared" si="5"/>
        <v>3</v>
      </c>
    </row>
    <row r="352" spans="1:11" ht="15.75">
      <c r="A352" s="56">
        <v>343</v>
      </c>
      <c r="B352" s="24" t="s">
        <v>616</v>
      </c>
      <c r="C352" s="42">
        <v>7</v>
      </c>
      <c r="D352" s="29" t="s">
        <v>776</v>
      </c>
      <c r="E352" s="24" t="s">
        <v>452</v>
      </c>
      <c r="F352" s="57" t="s">
        <v>764</v>
      </c>
      <c r="G352" s="58">
        <v>1</v>
      </c>
      <c r="H352" s="58">
        <v>1</v>
      </c>
      <c r="I352" s="58">
        <v>1</v>
      </c>
      <c r="J352" s="58">
        <f t="shared" si="5"/>
        <v>3</v>
      </c>
      <c r="K352" s="3"/>
    </row>
    <row r="353" spans="1:10" ht="15.75">
      <c r="A353" s="56">
        <v>344</v>
      </c>
      <c r="B353" s="26" t="s">
        <v>687</v>
      </c>
      <c r="C353" s="35">
        <v>7</v>
      </c>
      <c r="D353" s="6" t="s">
        <v>772</v>
      </c>
      <c r="E353" s="24" t="s">
        <v>63</v>
      </c>
      <c r="F353" s="57" t="s">
        <v>784</v>
      </c>
      <c r="G353" s="58">
        <v>1</v>
      </c>
      <c r="H353" s="58">
        <v>1</v>
      </c>
      <c r="I353" s="58">
        <v>1</v>
      </c>
      <c r="J353" s="58">
        <f t="shared" si="5"/>
        <v>3</v>
      </c>
    </row>
    <row r="354" spans="1:10" ht="15.75">
      <c r="A354" s="56">
        <v>345</v>
      </c>
      <c r="B354" s="24" t="s">
        <v>720</v>
      </c>
      <c r="C354" s="42">
        <v>7</v>
      </c>
      <c r="D354" s="25" t="s">
        <v>770</v>
      </c>
      <c r="E354" s="24" t="s">
        <v>313</v>
      </c>
      <c r="F354" s="57" t="s">
        <v>784</v>
      </c>
      <c r="G354" s="58">
        <v>1</v>
      </c>
      <c r="H354" s="58">
        <v>1</v>
      </c>
      <c r="I354" s="58">
        <v>1</v>
      </c>
      <c r="J354" s="58">
        <f t="shared" si="5"/>
        <v>3</v>
      </c>
    </row>
    <row r="355" spans="1:10" ht="15.75">
      <c r="A355" s="56">
        <v>346</v>
      </c>
      <c r="B355" s="26" t="s">
        <v>722</v>
      </c>
      <c r="C355" s="35">
        <v>7</v>
      </c>
      <c r="D355" s="6" t="s">
        <v>772</v>
      </c>
      <c r="E355" s="24" t="s">
        <v>63</v>
      </c>
      <c r="F355" s="57" t="s">
        <v>784</v>
      </c>
      <c r="G355" s="58">
        <v>1</v>
      </c>
      <c r="H355" s="58">
        <v>1</v>
      </c>
      <c r="I355" s="58">
        <v>1</v>
      </c>
      <c r="J355" s="58">
        <f t="shared" si="5"/>
        <v>3</v>
      </c>
    </row>
    <row r="356" spans="1:12" s="80" customFormat="1" ht="16.5" thickBot="1">
      <c r="A356" s="56">
        <v>347</v>
      </c>
      <c r="B356" s="75" t="s">
        <v>742</v>
      </c>
      <c r="C356" s="82">
        <v>7</v>
      </c>
      <c r="D356" s="75" t="s">
        <v>769</v>
      </c>
      <c r="E356" s="75" t="s">
        <v>304</v>
      </c>
      <c r="F356" s="76" t="s">
        <v>784</v>
      </c>
      <c r="G356" s="77">
        <v>1</v>
      </c>
      <c r="H356" s="77">
        <v>1</v>
      </c>
      <c r="I356" s="77">
        <v>1</v>
      </c>
      <c r="J356" s="77">
        <f t="shared" si="5"/>
        <v>3</v>
      </c>
      <c r="K356" s="78"/>
      <c r="L356" s="79"/>
    </row>
    <row r="357" spans="1:13" ht="15.75">
      <c r="A357" s="56">
        <v>348</v>
      </c>
      <c r="B357" s="67" t="s">
        <v>50</v>
      </c>
      <c r="C357" s="68">
        <v>8</v>
      </c>
      <c r="D357" s="81" t="s">
        <v>747</v>
      </c>
      <c r="E357" s="67" t="s">
        <v>11</v>
      </c>
      <c r="F357" s="70" t="s">
        <v>784</v>
      </c>
      <c r="G357" s="71">
        <v>9</v>
      </c>
      <c r="H357" s="71">
        <v>10</v>
      </c>
      <c r="I357" s="71">
        <v>9.8</v>
      </c>
      <c r="J357" s="71">
        <f t="shared" si="5"/>
        <v>28.8</v>
      </c>
      <c r="K357" s="1" t="s">
        <v>779</v>
      </c>
      <c r="L357" s="33" t="s">
        <v>783</v>
      </c>
      <c r="M357" s="49">
        <v>23.53</v>
      </c>
    </row>
    <row r="358" spans="1:15" ht="15.75">
      <c r="A358" s="56">
        <v>349</v>
      </c>
      <c r="B358" s="4" t="s">
        <v>86</v>
      </c>
      <c r="C358" s="35">
        <v>8</v>
      </c>
      <c r="D358" s="6" t="s">
        <v>747</v>
      </c>
      <c r="E358" s="4" t="s">
        <v>11</v>
      </c>
      <c r="F358" s="57" t="s">
        <v>784</v>
      </c>
      <c r="G358" s="58">
        <v>9</v>
      </c>
      <c r="H358" s="58">
        <v>9</v>
      </c>
      <c r="I358" s="58">
        <v>6.8</v>
      </c>
      <c r="J358" s="58">
        <f t="shared" si="5"/>
        <v>24.8</v>
      </c>
      <c r="K358" s="1" t="s">
        <v>779</v>
      </c>
      <c r="L358" s="33" t="s">
        <v>783</v>
      </c>
      <c r="M358" s="47">
        <f>M357*0.85</f>
        <v>20.0005</v>
      </c>
      <c r="N358" s="3">
        <v>17</v>
      </c>
      <c r="O358" s="1" t="s">
        <v>779</v>
      </c>
    </row>
    <row r="359" spans="1:15" ht="15.75">
      <c r="A359" s="56">
        <v>350</v>
      </c>
      <c r="B359" s="4" t="s">
        <v>39</v>
      </c>
      <c r="C359" s="35">
        <v>8</v>
      </c>
      <c r="D359" s="6" t="s">
        <v>8</v>
      </c>
      <c r="E359" s="4" t="s">
        <v>22</v>
      </c>
      <c r="F359" s="57" t="s">
        <v>784</v>
      </c>
      <c r="G359" s="58">
        <v>10</v>
      </c>
      <c r="H359" s="58">
        <v>3</v>
      </c>
      <c r="I359" s="58">
        <v>4</v>
      </c>
      <c r="J359" s="58">
        <f t="shared" si="5"/>
        <v>17</v>
      </c>
      <c r="K359" s="1" t="s">
        <v>780</v>
      </c>
      <c r="L359" s="33" t="s">
        <v>783</v>
      </c>
      <c r="M359" s="47">
        <f>M357*0.7</f>
        <v>16.471</v>
      </c>
      <c r="N359" s="3">
        <v>14</v>
      </c>
      <c r="O359" s="1" t="s">
        <v>780</v>
      </c>
    </row>
    <row r="360" spans="1:15" ht="15.75">
      <c r="A360" s="56">
        <v>351</v>
      </c>
      <c r="B360" s="4" t="s">
        <v>65</v>
      </c>
      <c r="C360" s="35">
        <v>8</v>
      </c>
      <c r="D360" s="8" t="s">
        <v>759</v>
      </c>
      <c r="E360" s="4" t="s">
        <v>15</v>
      </c>
      <c r="F360" s="57" t="s">
        <v>784</v>
      </c>
      <c r="G360" s="58">
        <v>9</v>
      </c>
      <c r="H360" s="58">
        <v>4.5</v>
      </c>
      <c r="I360" s="58">
        <v>2.2</v>
      </c>
      <c r="J360" s="58">
        <f t="shared" si="5"/>
        <v>15.7</v>
      </c>
      <c r="K360" s="1" t="s">
        <v>781</v>
      </c>
      <c r="L360" s="33" t="s">
        <v>783</v>
      </c>
      <c r="M360" s="47">
        <f>M357*0.55</f>
        <v>12.941500000000001</v>
      </c>
      <c r="N360" s="3">
        <v>11</v>
      </c>
      <c r="O360" s="1" t="s">
        <v>781</v>
      </c>
    </row>
    <row r="361" spans="1:15" ht="15.75">
      <c r="A361" s="56">
        <v>352</v>
      </c>
      <c r="B361" s="10" t="s">
        <v>78</v>
      </c>
      <c r="C361" s="35">
        <v>8</v>
      </c>
      <c r="D361" s="10" t="s">
        <v>763</v>
      </c>
      <c r="E361" s="10" t="s">
        <v>28</v>
      </c>
      <c r="F361" s="57" t="s">
        <v>784</v>
      </c>
      <c r="G361" s="58">
        <v>8</v>
      </c>
      <c r="H361" s="58">
        <v>3.5</v>
      </c>
      <c r="I361" s="58">
        <v>2.65</v>
      </c>
      <c r="J361" s="58">
        <f t="shared" si="5"/>
        <v>14.15</v>
      </c>
      <c r="K361" s="1" t="s">
        <v>781</v>
      </c>
      <c r="L361" s="33" t="s">
        <v>783</v>
      </c>
      <c r="M361" s="47">
        <f>M357*0.4</f>
        <v>9.412</v>
      </c>
      <c r="N361" s="3">
        <v>8</v>
      </c>
      <c r="O361" s="1" t="s">
        <v>782</v>
      </c>
    </row>
    <row r="362" spans="1:12" ht="15.75">
      <c r="A362" s="56">
        <v>353</v>
      </c>
      <c r="B362" s="5" t="s">
        <v>92</v>
      </c>
      <c r="C362" s="34">
        <v>8</v>
      </c>
      <c r="D362" s="7" t="s">
        <v>8</v>
      </c>
      <c r="E362" s="5" t="s">
        <v>9</v>
      </c>
      <c r="F362" s="57" t="s">
        <v>784</v>
      </c>
      <c r="G362" s="58">
        <v>1</v>
      </c>
      <c r="H362" s="58">
        <v>10</v>
      </c>
      <c r="I362" s="58">
        <v>2.8</v>
      </c>
      <c r="J362" s="58">
        <f t="shared" si="5"/>
        <v>13.8</v>
      </c>
      <c r="K362" s="1" t="s">
        <v>781</v>
      </c>
      <c r="L362" s="33" t="s">
        <v>783</v>
      </c>
    </row>
    <row r="363" spans="1:12" ht="15.75">
      <c r="A363" s="56">
        <v>354</v>
      </c>
      <c r="B363" s="4" t="s">
        <v>29</v>
      </c>
      <c r="C363" s="35">
        <v>8</v>
      </c>
      <c r="D363" s="6" t="s">
        <v>747</v>
      </c>
      <c r="E363" s="4" t="s">
        <v>11</v>
      </c>
      <c r="F363" s="57" t="s">
        <v>784</v>
      </c>
      <c r="G363" s="58">
        <v>8</v>
      </c>
      <c r="H363" s="58">
        <v>1</v>
      </c>
      <c r="I363" s="58">
        <v>3.5</v>
      </c>
      <c r="J363" s="58">
        <f t="shared" si="5"/>
        <v>12.5</v>
      </c>
      <c r="K363" s="1" t="s">
        <v>782</v>
      </c>
      <c r="L363" s="33" t="s">
        <v>783</v>
      </c>
    </row>
    <row r="364" spans="1:12" ht="15.75">
      <c r="A364" s="56">
        <v>355</v>
      </c>
      <c r="B364" s="4" t="s">
        <v>37</v>
      </c>
      <c r="C364" s="35">
        <v>8</v>
      </c>
      <c r="D364" s="6" t="s">
        <v>8</v>
      </c>
      <c r="E364" s="4" t="s">
        <v>22</v>
      </c>
      <c r="F364" s="57" t="s">
        <v>784</v>
      </c>
      <c r="G364" s="58">
        <v>1</v>
      </c>
      <c r="H364" s="58">
        <v>1.5</v>
      </c>
      <c r="I364" s="58">
        <v>9.7</v>
      </c>
      <c r="J364" s="58">
        <f t="shared" si="5"/>
        <v>12.2</v>
      </c>
      <c r="K364" s="1" t="s">
        <v>782</v>
      </c>
      <c r="L364" s="33" t="s">
        <v>783</v>
      </c>
    </row>
    <row r="365" spans="1:12" ht="15.75">
      <c r="A365" s="56">
        <v>356</v>
      </c>
      <c r="B365" s="4" t="s">
        <v>68</v>
      </c>
      <c r="C365" s="34">
        <v>8</v>
      </c>
      <c r="D365" s="6" t="s">
        <v>772</v>
      </c>
      <c r="E365" s="24" t="s">
        <v>63</v>
      </c>
      <c r="F365" s="57" t="s">
        <v>784</v>
      </c>
      <c r="G365" s="58">
        <v>8</v>
      </c>
      <c r="H365" s="58">
        <v>1.25</v>
      </c>
      <c r="I365" s="58">
        <v>2.9</v>
      </c>
      <c r="J365" s="58">
        <f t="shared" si="5"/>
        <v>12.15</v>
      </c>
      <c r="K365" s="1" t="s">
        <v>782</v>
      </c>
      <c r="L365" s="33" t="s">
        <v>783</v>
      </c>
    </row>
    <row r="366" spans="1:12" ht="15.75">
      <c r="A366" s="56">
        <v>357</v>
      </c>
      <c r="B366" s="10" t="s">
        <v>42</v>
      </c>
      <c r="C366" s="35">
        <v>8</v>
      </c>
      <c r="D366" s="24" t="s">
        <v>753</v>
      </c>
      <c r="E366" s="10" t="s">
        <v>43</v>
      </c>
      <c r="F366" s="57" t="s">
        <v>784</v>
      </c>
      <c r="G366" s="58">
        <v>7</v>
      </c>
      <c r="H366" s="58">
        <v>1.25</v>
      </c>
      <c r="I366" s="58">
        <v>2.6</v>
      </c>
      <c r="J366" s="58">
        <f t="shared" si="5"/>
        <v>10.85</v>
      </c>
      <c r="K366" s="1" t="s">
        <v>782</v>
      </c>
      <c r="L366" s="33" t="s">
        <v>783</v>
      </c>
    </row>
    <row r="367" spans="1:12" ht="15.75">
      <c r="A367" s="56">
        <v>358</v>
      </c>
      <c r="B367" s="4" t="s">
        <v>58</v>
      </c>
      <c r="C367" s="35">
        <v>8</v>
      </c>
      <c r="D367" s="6" t="s">
        <v>8</v>
      </c>
      <c r="E367" s="4" t="s">
        <v>13</v>
      </c>
      <c r="F367" s="57" t="s">
        <v>784</v>
      </c>
      <c r="G367" s="58">
        <v>4</v>
      </c>
      <c r="H367" s="58">
        <v>2.5</v>
      </c>
      <c r="I367" s="58">
        <v>2.95</v>
      </c>
      <c r="J367" s="58">
        <f t="shared" si="5"/>
        <v>9.45</v>
      </c>
      <c r="K367" s="1" t="s">
        <v>782</v>
      </c>
      <c r="L367" s="33" t="s">
        <v>783</v>
      </c>
    </row>
    <row r="368" spans="1:12" ht="15.75">
      <c r="A368" s="56">
        <v>359</v>
      </c>
      <c r="B368" s="10" t="s">
        <v>77</v>
      </c>
      <c r="C368" s="35">
        <v>8</v>
      </c>
      <c r="D368" s="10" t="s">
        <v>763</v>
      </c>
      <c r="E368" s="10" t="s">
        <v>28</v>
      </c>
      <c r="F368" s="57" t="s">
        <v>784</v>
      </c>
      <c r="G368" s="58">
        <v>1</v>
      </c>
      <c r="H368" s="58">
        <v>3.5</v>
      </c>
      <c r="I368" s="58">
        <v>3.6</v>
      </c>
      <c r="J368" s="58">
        <f t="shared" si="5"/>
        <v>8.1</v>
      </c>
      <c r="L368" s="33" t="s">
        <v>783</v>
      </c>
    </row>
    <row r="369" spans="1:12" ht="15.75">
      <c r="A369" s="56">
        <v>360</v>
      </c>
      <c r="B369" s="6" t="s">
        <v>89</v>
      </c>
      <c r="C369" s="35">
        <v>8</v>
      </c>
      <c r="D369" s="6" t="s">
        <v>771</v>
      </c>
      <c r="E369" s="6" t="s">
        <v>90</v>
      </c>
      <c r="F369" s="57" t="s">
        <v>784</v>
      </c>
      <c r="G369" s="58">
        <v>2</v>
      </c>
      <c r="H369" s="58">
        <v>3</v>
      </c>
      <c r="I369" s="58">
        <v>3.1</v>
      </c>
      <c r="J369" s="58">
        <f t="shared" si="5"/>
        <v>8.1</v>
      </c>
      <c r="L369" s="33" t="s">
        <v>783</v>
      </c>
    </row>
    <row r="370" spans="1:12" ht="15.75">
      <c r="A370" s="56">
        <v>361</v>
      </c>
      <c r="B370" s="4" t="s">
        <v>6</v>
      </c>
      <c r="C370" s="34">
        <v>8</v>
      </c>
      <c r="D370" s="6" t="s">
        <v>772</v>
      </c>
      <c r="E370" s="24" t="s">
        <v>63</v>
      </c>
      <c r="F370" s="57" t="s">
        <v>784</v>
      </c>
      <c r="G370" s="58">
        <v>4</v>
      </c>
      <c r="H370" s="58">
        <v>2</v>
      </c>
      <c r="I370" s="58">
        <v>2</v>
      </c>
      <c r="J370" s="58">
        <f t="shared" si="5"/>
        <v>8</v>
      </c>
      <c r="L370" s="33" t="s">
        <v>783</v>
      </c>
    </row>
    <row r="371" spans="1:12" ht="15.75">
      <c r="A371" s="56">
        <v>362</v>
      </c>
      <c r="B371" s="6" t="s">
        <v>83</v>
      </c>
      <c r="C371" s="34">
        <v>8</v>
      </c>
      <c r="D371" s="8" t="s">
        <v>756</v>
      </c>
      <c r="E371" s="6" t="s">
        <v>46</v>
      </c>
      <c r="F371" s="57" t="s">
        <v>784</v>
      </c>
      <c r="G371" s="58">
        <v>1</v>
      </c>
      <c r="H371" s="58">
        <v>3</v>
      </c>
      <c r="I371" s="58">
        <v>3.7</v>
      </c>
      <c r="J371" s="58">
        <f t="shared" si="5"/>
        <v>7.7</v>
      </c>
      <c r="L371" s="33" t="s">
        <v>783</v>
      </c>
    </row>
    <row r="372" spans="1:12" ht="15.75">
      <c r="A372" s="56">
        <v>363</v>
      </c>
      <c r="B372" s="4" t="s">
        <v>48</v>
      </c>
      <c r="C372" s="34">
        <v>8</v>
      </c>
      <c r="D372" s="6" t="s">
        <v>772</v>
      </c>
      <c r="E372" s="24" t="s">
        <v>63</v>
      </c>
      <c r="F372" s="57" t="s">
        <v>784</v>
      </c>
      <c r="G372" s="58">
        <v>2</v>
      </c>
      <c r="H372" s="58">
        <v>3</v>
      </c>
      <c r="I372" s="58">
        <v>1.8</v>
      </c>
      <c r="J372" s="58">
        <f t="shared" si="5"/>
        <v>6.8</v>
      </c>
      <c r="L372" s="33" t="s">
        <v>783</v>
      </c>
    </row>
    <row r="373" spans="1:12" ht="15.75">
      <c r="A373" s="56">
        <v>364</v>
      </c>
      <c r="B373" s="5" t="s">
        <v>7</v>
      </c>
      <c r="C373" s="34">
        <v>8</v>
      </c>
      <c r="D373" s="7" t="s">
        <v>8</v>
      </c>
      <c r="E373" s="5" t="s">
        <v>9</v>
      </c>
      <c r="F373" s="57" t="s">
        <v>784</v>
      </c>
      <c r="G373" s="58">
        <v>1</v>
      </c>
      <c r="H373" s="58">
        <v>2.25</v>
      </c>
      <c r="I373" s="58">
        <v>3.5</v>
      </c>
      <c r="J373" s="58">
        <f t="shared" si="5"/>
        <v>6.75</v>
      </c>
      <c r="K373" s="2"/>
      <c r="L373" s="33" t="s">
        <v>783</v>
      </c>
    </row>
    <row r="374" spans="1:12" ht="15.75">
      <c r="A374" s="56">
        <v>365</v>
      </c>
      <c r="B374" s="4" t="s">
        <v>38</v>
      </c>
      <c r="C374" s="35">
        <v>8</v>
      </c>
      <c r="D374" s="6" t="s">
        <v>8</v>
      </c>
      <c r="E374" s="4" t="s">
        <v>13</v>
      </c>
      <c r="F374" s="57" t="s">
        <v>784</v>
      </c>
      <c r="G374" s="58">
        <v>3</v>
      </c>
      <c r="H374" s="58">
        <v>1.25</v>
      </c>
      <c r="I374" s="58">
        <v>2.5</v>
      </c>
      <c r="J374" s="58">
        <f t="shared" si="5"/>
        <v>6.75</v>
      </c>
      <c r="L374" s="33" t="s">
        <v>783</v>
      </c>
    </row>
    <row r="375" spans="1:12" ht="15.75">
      <c r="A375" s="56">
        <v>366</v>
      </c>
      <c r="B375" s="4" t="s">
        <v>14</v>
      </c>
      <c r="C375" s="35">
        <v>8</v>
      </c>
      <c r="D375" s="8" t="s">
        <v>759</v>
      </c>
      <c r="E375" s="4" t="s">
        <v>15</v>
      </c>
      <c r="F375" s="57" t="s">
        <v>784</v>
      </c>
      <c r="G375" s="58">
        <v>2</v>
      </c>
      <c r="H375" s="58">
        <v>1.5</v>
      </c>
      <c r="I375" s="58">
        <v>3.1</v>
      </c>
      <c r="J375" s="58">
        <f t="shared" si="5"/>
        <v>6.6</v>
      </c>
      <c r="L375" s="33" t="s">
        <v>783</v>
      </c>
    </row>
    <row r="376" spans="1:12" ht="15.75">
      <c r="A376" s="56">
        <v>367</v>
      </c>
      <c r="B376" s="4" t="s">
        <v>35</v>
      </c>
      <c r="C376" s="35">
        <v>8</v>
      </c>
      <c r="D376" s="6" t="s">
        <v>8</v>
      </c>
      <c r="E376" s="4" t="s">
        <v>13</v>
      </c>
      <c r="F376" s="57" t="s">
        <v>784</v>
      </c>
      <c r="G376" s="58">
        <v>1</v>
      </c>
      <c r="H376" s="58">
        <v>1</v>
      </c>
      <c r="I376" s="58">
        <v>4.6</v>
      </c>
      <c r="J376" s="58">
        <f t="shared" si="5"/>
        <v>6.6</v>
      </c>
      <c r="L376" s="33" t="s">
        <v>783</v>
      </c>
    </row>
    <row r="377" spans="1:12" ht="15.75">
      <c r="A377" s="56">
        <v>368</v>
      </c>
      <c r="B377" s="6" t="s">
        <v>75</v>
      </c>
      <c r="C377" s="34">
        <v>8</v>
      </c>
      <c r="D377" s="6" t="s">
        <v>772</v>
      </c>
      <c r="E377" s="24" t="s">
        <v>63</v>
      </c>
      <c r="F377" s="57" t="s">
        <v>784</v>
      </c>
      <c r="G377" s="58">
        <v>1</v>
      </c>
      <c r="H377" s="58">
        <v>3</v>
      </c>
      <c r="I377" s="58">
        <v>2.55</v>
      </c>
      <c r="J377" s="58">
        <f t="shared" si="5"/>
        <v>6.55</v>
      </c>
      <c r="L377" s="33" t="s">
        <v>783</v>
      </c>
    </row>
    <row r="378" spans="1:12" ht="15.75">
      <c r="A378" s="56">
        <v>369</v>
      </c>
      <c r="B378" s="5" t="s">
        <v>94</v>
      </c>
      <c r="C378" s="34">
        <v>8</v>
      </c>
      <c r="D378" s="7" t="s">
        <v>8</v>
      </c>
      <c r="E378" s="5" t="s">
        <v>9</v>
      </c>
      <c r="F378" s="57" t="s">
        <v>784</v>
      </c>
      <c r="G378" s="58">
        <v>2</v>
      </c>
      <c r="H378" s="58">
        <v>2</v>
      </c>
      <c r="I378" s="58">
        <v>2.5</v>
      </c>
      <c r="J378" s="58">
        <f t="shared" si="5"/>
        <v>6.5</v>
      </c>
      <c r="L378" s="33" t="s">
        <v>783</v>
      </c>
    </row>
    <row r="379" spans="1:12" ht="15.75">
      <c r="A379" s="56">
        <v>370</v>
      </c>
      <c r="B379" s="10" t="s">
        <v>91</v>
      </c>
      <c r="C379" s="35">
        <v>8</v>
      </c>
      <c r="D379" s="10" t="s">
        <v>763</v>
      </c>
      <c r="E379" s="10" t="s">
        <v>28</v>
      </c>
      <c r="F379" s="57" t="s">
        <v>784</v>
      </c>
      <c r="G379" s="58">
        <v>2</v>
      </c>
      <c r="H379" s="58">
        <v>2</v>
      </c>
      <c r="I379" s="58">
        <v>2.2</v>
      </c>
      <c r="J379" s="58">
        <f t="shared" si="5"/>
        <v>6.2</v>
      </c>
      <c r="L379" s="33" t="s">
        <v>783</v>
      </c>
    </row>
    <row r="380" spans="1:12" ht="15.75">
      <c r="A380" s="56">
        <v>371</v>
      </c>
      <c r="B380" s="10" t="s">
        <v>95</v>
      </c>
      <c r="C380" s="35">
        <v>8</v>
      </c>
      <c r="D380" s="10" t="s">
        <v>763</v>
      </c>
      <c r="E380" s="10" t="s">
        <v>28</v>
      </c>
      <c r="F380" s="57" t="s">
        <v>784</v>
      </c>
      <c r="G380" s="58">
        <v>1</v>
      </c>
      <c r="H380" s="58">
        <v>2</v>
      </c>
      <c r="I380" s="58">
        <v>3</v>
      </c>
      <c r="J380" s="58">
        <f t="shared" si="5"/>
        <v>6</v>
      </c>
      <c r="L380" s="33" t="s">
        <v>783</v>
      </c>
    </row>
    <row r="381" spans="1:10" ht="15.75">
      <c r="A381" s="56">
        <v>372</v>
      </c>
      <c r="B381" s="6" t="s">
        <v>93</v>
      </c>
      <c r="C381" s="34">
        <v>8</v>
      </c>
      <c r="D381" s="6" t="s">
        <v>772</v>
      </c>
      <c r="E381" s="24" t="s">
        <v>63</v>
      </c>
      <c r="F381" s="57" t="s">
        <v>784</v>
      </c>
      <c r="G381" s="58">
        <v>3</v>
      </c>
      <c r="H381" s="58">
        <v>1</v>
      </c>
      <c r="I381" s="58">
        <v>1.9</v>
      </c>
      <c r="J381" s="58">
        <f t="shared" si="5"/>
        <v>5.9</v>
      </c>
    </row>
    <row r="382" spans="1:10" ht="15.75">
      <c r="A382" s="56">
        <v>373</v>
      </c>
      <c r="B382" s="4" t="s">
        <v>10</v>
      </c>
      <c r="C382" s="35">
        <v>8</v>
      </c>
      <c r="D382" s="6" t="s">
        <v>747</v>
      </c>
      <c r="E382" s="4" t="s">
        <v>11</v>
      </c>
      <c r="F382" s="57" t="s">
        <v>784</v>
      </c>
      <c r="G382" s="58">
        <v>1</v>
      </c>
      <c r="H382" s="58">
        <v>1.5</v>
      </c>
      <c r="I382" s="58">
        <v>3.25</v>
      </c>
      <c r="J382" s="58">
        <f t="shared" si="5"/>
        <v>5.75</v>
      </c>
    </row>
    <row r="383" spans="1:10" ht="15.75">
      <c r="A383" s="56">
        <v>374</v>
      </c>
      <c r="B383" s="4" t="s">
        <v>74</v>
      </c>
      <c r="C383" s="35">
        <v>8</v>
      </c>
      <c r="D383" s="6" t="s">
        <v>773</v>
      </c>
      <c r="E383" s="4" t="s">
        <v>25</v>
      </c>
      <c r="F383" s="57" t="s">
        <v>784</v>
      </c>
      <c r="G383" s="58">
        <v>1</v>
      </c>
      <c r="H383" s="58">
        <v>1.5</v>
      </c>
      <c r="I383" s="58">
        <v>3.25</v>
      </c>
      <c r="J383" s="58">
        <f t="shared" si="5"/>
        <v>5.75</v>
      </c>
    </row>
    <row r="384" spans="1:10" ht="15.75">
      <c r="A384" s="56">
        <v>375</v>
      </c>
      <c r="B384" s="4" t="s">
        <v>12</v>
      </c>
      <c r="C384" s="35">
        <v>8</v>
      </c>
      <c r="D384" s="6" t="s">
        <v>8</v>
      </c>
      <c r="E384" s="4" t="s">
        <v>13</v>
      </c>
      <c r="F384" s="57" t="s">
        <v>784</v>
      </c>
      <c r="G384" s="58">
        <v>1</v>
      </c>
      <c r="H384" s="58">
        <v>1.25</v>
      </c>
      <c r="I384" s="58">
        <v>3.4</v>
      </c>
      <c r="J384" s="58">
        <f t="shared" si="5"/>
        <v>5.65</v>
      </c>
    </row>
    <row r="385" spans="1:10" ht="15.75">
      <c r="A385" s="56">
        <v>376</v>
      </c>
      <c r="B385" s="4" t="s">
        <v>67</v>
      </c>
      <c r="C385" s="35">
        <v>8</v>
      </c>
      <c r="D385" s="6" t="s">
        <v>8</v>
      </c>
      <c r="E385" s="4" t="s">
        <v>13</v>
      </c>
      <c r="F385" s="57" t="s">
        <v>784</v>
      </c>
      <c r="G385" s="58">
        <v>3</v>
      </c>
      <c r="H385" s="58">
        <v>1</v>
      </c>
      <c r="I385" s="58">
        <v>1.55</v>
      </c>
      <c r="J385" s="58">
        <f t="shared" si="5"/>
        <v>5.55</v>
      </c>
    </row>
    <row r="386" spans="1:10" ht="15.75">
      <c r="A386" s="56">
        <v>377</v>
      </c>
      <c r="B386" s="4" t="s">
        <v>87</v>
      </c>
      <c r="C386" s="35">
        <v>8</v>
      </c>
      <c r="D386" s="25" t="s">
        <v>762</v>
      </c>
      <c r="E386" s="4" t="s">
        <v>20</v>
      </c>
      <c r="F386" s="57" t="s">
        <v>784</v>
      </c>
      <c r="G386" s="58">
        <v>2</v>
      </c>
      <c r="H386" s="58">
        <v>1.25</v>
      </c>
      <c r="I386" s="58">
        <v>2.3</v>
      </c>
      <c r="J386" s="58">
        <f t="shared" si="5"/>
        <v>5.55</v>
      </c>
    </row>
    <row r="387" spans="1:10" ht="15.75">
      <c r="A387" s="56">
        <v>378</v>
      </c>
      <c r="B387" s="4" t="s">
        <v>23</v>
      </c>
      <c r="C387" s="35">
        <v>8</v>
      </c>
      <c r="D387" s="8" t="s">
        <v>759</v>
      </c>
      <c r="E387" s="4" t="s">
        <v>15</v>
      </c>
      <c r="F387" s="57" t="s">
        <v>784</v>
      </c>
      <c r="G387" s="58">
        <v>2</v>
      </c>
      <c r="H387" s="58">
        <v>2.25</v>
      </c>
      <c r="I387" s="58">
        <v>1.1</v>
      </c>
      <c r="J387" s="58">
        <f t="shared" si="5"/>
        <v>5.35</v>
      </c>
    </row>
    <row r="388" spans="1:10" ht="15.75">
      <c r="A388" s="56">
        <v>379</v>
      </c>
      <c r="B388" s="4" t="s">
        <v>34</v>
      </c>
      <c r="C388" s="34">
        <v>8</v>
      </c>
      <c r="D388" s="6" t="s">
        <v>772</v>
      </c>
      <c r="E388" s="24" t="s">
        <v>63</v>
      </c>
      <c r="F388" s="57" t="s">
        <v>784</v>
      </c>
      <c r="G388" s="58">
        <v>2</v>
      </c>
      <c r="H388" s="58">
        <v>1</v>
      </c>
      <c r="I388" s="58">
        <v>2</v>
      </c>
      <c r="J388" s="58">
        <f t="shared" si="5"/>
        <v>5</v>
      </c>
    </row>
    <row r="389" spans="1:10" ht="15.75">
      <c r="A389" s="56">
        <v>380</v>
      </c>
      <c r="B389" s="6" t="s">
        <v>76</v>
      </c>
      <c r="C389" s="34">
        <v>8</v>
      </c>
      <c r="D389" s="6" t="s">
        <v>772</v>
      </c>
      <c r="E389" s="24" t="s">
        <v>63</v>
      </c>
      <c r="F389" s="57" t="s">
        <v>784</v>
      </c>
      <c r="G389" s="58">
        <v>1</v>
      </c>
      <c r="H389" s="58">
        <v>3</v>
      </c>
      <c r="I389" s="58">
        <v>1</v>
      </c>
      <c r="J389" s="58">
        <f t="shared" si="5"/>
        <v>5</v>
      </c>
    </row>
    <row r="390" spans="1:10" ht="15.75">
      <c r="A390" s="56">
        <v>381</v>
      </c>
      <c r="B390" s="6" t="s">
        <v>54</v>
      </c>
      <c r="C390" s="34">
        <v>8</v>
      </c>
      <c r="D390" s="8" t="s">
        <v>756</v>
      </c>
      <c r="E390" s="6" t="s">
        <v>46</v>
      </c>
      <c r="F390" s="57" t="s">
        <v>784</v>
      </c>
      <c r="G390" s="58">
        <v>2</v>
      </c>
      <c r="H390" s="58">
        <v>1</v>
      </c>
      <c r="I390" s="58">
        <v>2</v>
      </c>
      <c r="J390" s="58">
        <f t="shared" si="5"/>
        <v>5</v>
      </c>
    </row>
    <row r="391" spans="1:10" ht="15.75">
      <c r="A391" s="56">
        <v>382</v>
      </c>
      <c r="B391" s="4" t="s">
        <v>81</v>
      </c>
      <c r="C391" s="35">
        <v>8</v>
      </c>
      <c r="D391" s="6" t="s">
        <v>8</v>
      </c>
      <c r="E391" s="4" t="s">
        <v>13</v>
      </c>
      <c r="F391" s="57" t="s">
        <v>784</v>
      </c>
      <c r="G391" s="58">
        <v>1</v>
      </c>
      <c r="H391" s="58">
        <v>1.5</v>
      </c>
      <c r="I391" s="58">
        <v>2.3</v>
      </c>
      <c r="J391" s="58">
        <f t="shared" si="5"/>
        <v>4.8</v>
      </c>
    </row>
    <row r="392" spans="1:10" ht="15.75">
      <c r="A392" s="56">
        <v>383</v>
      </c>
      <c r="B392" s="6" t="s">
        <v>45</v>
      </c>
      <c r="C392" s="34">
        <v>8</v>
      </c>
      <c r="D392" s="8" t="s">
        <v>756</v>
      </c>
      <c r="E392" s="6" t="s">
        <v>46</v>
      </c>
      <c r="F392" s="57" t="s">
        <v>784</v>
      </c>
      <c r="G392" s="58">
        <v>1</v>
      </c>
      <c r="H392" s="58">
        <v>1.25</v>
      </c>
      <c r="I392" s="58">
        <v>2.45</v>
      </c>
      <c r="J392" s="58">
        <f t="shared" si="5"/>
        <v>4.7</v>
      </c>
    </row>
    <row r="393" spans="1:10" ht="15.75">
      <c r="A393" s="56">
        <v>384</v>
      </c>
      <c r="B393" s="6" t="s">
        <v>55</v>
      </c>
      <c r="C393" s="34">
        <v>8</v>
      </c>
      <c r="D393" s="6" t="s">
        <v>772</v>
      </c>
      <c r="E393" s="24" t="s">
        <v>63</v>
      </c>
      <c r="F393" s="57" t="s">
        <v>784</v>
      </c>
      <c r="G393" s="58">
        <v>1</v>
      </c>
      <c r="H393" s="58">
        <v>2</v>
      </c>
      <c r="I393" s="58">
        <v>1.7</v>
      </c>
      <c r="J393" s="58">
        <f t="shared" si="5"/>
        <v>4.7</v>
      </c>
    </row>
    <row r="394" spans="1:10" ht="15.75">
      <c r="A394" s="56">
        <v>385</v>
      </c>
      <c r="B394" s="6" t="s">
        <v>82</v>
      </c>
      <c r="C394" s="35">
        <v>8</v>
      </c>
      <c r="D394" s="6" t="s">
        <v>771</v>
      </c>
      <c r="E394" s="6" t="s">
        <v>51</v>
      </c>
      <c r="F394" s="57" t="s">
        <v>784</v>
      </c>
      <c r="G394" s="58">
        <v>2</v>
      </c>
      <c r="H394" s="58">
        <v>1</v>
      </c>
      <c r="I394" s="58">
        <v>1.6</v>
      </c>
      <c r="J394" s="58">
        <f>G394+H394+I394</f>
        <v>4.6</v>
      </c>
    </row>
    <row r="395" spans="1:10" ht="15.75">
      <c r="A395" s="56">
        <v>386</v>
      </c>
      <c r="B395" s="6" t="s">
        <v>19</v>
      </c>
      <c r="C395" s="34">
        <v>8</v>
      </c>
      <c r="D395" s="8" t="s">
        <v>756</v>
      </c>
      <c r="E395" s="6" t="s">
        <v>20</v>
      </c>
      <c r="F395" s="57" t="s">
        <v>784</v>
      </c>
      <c r="G395" s="58">
        <v>3</v>
      </c>
      <c r="H395" s="58">
        <v>1.5</v>
      </c>
      <c r="I395" s="58">
        <v>1</v>
      </c>
      <c r="J395" s="58">
        <f>G395+H395+I395</f>
        <v>5.5</v>
      </c>
    </row>
    <row r="396" spans="1:10" ht="15.75">
      <c r="A396" s="56">
        <v>387</v>
      </c>
      <c r="B396" s="11" t="s">
        <v>31</v>
      </c>
      <c r="C396" s="37">
        <v>8</v>
      </c>
      <c r="D396" s="11" t="s">
        <v>760</v>
      </c>
      <c r="E396" s="11" t="s">
        <v>32</v>
      </c>
      <c r="F396" s="57" t="s">
        <v>784</v>
      </c>
      <c r="G396" s="58">
        <v>1</v>
      </c>
      <c r="H396" s="58">
        <v>2</v>
      </c>
      <c r="I396" s="58">
        <v>1.3</v>
      </c>
      <c r="J396" s="58">
        <f>G396+H396+I396</f>
        <v>4.3</v>
      </c>
    </row>
    <row r="397" spans="1:10" ht="15.75">
      <c r="A397" s="56">
        <v>388</v>
      </c>
      <c r="B397" s="4" t="s">
        <v>40</v>
      </c>
      <c r="C397" s="34">
        <v>8</v>
      </c>
      <c r="D397" s="6" t="s">
        <v>772</v>
      </c>
      <c r="E397" s="24" t="s">
        <v>63</v>
      </c>
      <c r="F397" s="57" t="s">
        <v>784</v>
      </c>
      <c r="G397" s="58">
        <v>1</v>
      </c>
      <c r="H397" s="58">
        <v>1</v>
      </c>
      <c r="I397" s="58">
        <v>2.3</v>
      </c>
      <c r="J397" s="58">
        <f>G397+H397+I397</f>
        <v>4.3</v>
      </c>
    </row>
    <row r="398" spans="1:10" ht="15.75">
      <c r="A398" s="56">
        <v>389</v>
      </c>
      <c r="B398" s="4" t="s">
        <v>60</v>
      </c>
      <c r="C398" s="34">
        <v>8</v>
      </c>
      <c r="D398" s="6" t="s">
        <v>772</v>
      </c>
      <c r="E398" s="24" t="s">
        <v>63</v>
      </c>
      <c r="F398" s="57" t="s">
        <v>784</v>
      </c>
      <c r="G398" s="58">
        <v>1</v>
      </c>
      <c r="H398" s="58">
        <v>1</v>
      </c>
      <c r="I398" s="58">
        <v>2.25</v>
      </c>
      <c r="J398" s="58">
        <f>G398+H398+I398</f>
        <v>4.25</v>
      </c>
    </row>
    <row r="399" spans="1:10" ht="15.75">
      <c r="A399" s="56">
        <v>390</v>
      </c>
      <c r="B399" s="10" t="s">
        <v>80</v>
      </c>
      <c r="C399" s="35">
        <v>8</v>
      </c>
      <c r="D399" s="10" t="s">
        <v>763</v>
      </c>
      <c r="E399" s="10" t="s">
        <v>28</v>
      </c>
      <c r="F399" s="57" t="s">
        <v>784</v>
      </c>
      <c r="G399" s="58">
        <v>2</v>
      </c>
      <c r="H399" s="58">
        <v>1.25</v>
      </c>
      <c r="I399" s="58">
        <v>1</v>
      </c>
      <c r="J399" s="58">
        <f>G399+H399+I399</f>
        <v>4.25</v>
      </c>
    </row>
    <row r="400" spans="1:10" ht="15.75">
      <c r="A400" s="56">
        <v>391</v>
      </c>
      <c r="B400" s="4" t="s">
        <v>71</v>
      </c>
      <c r="C400" s="35">
        <v>8</v>
      </c>
      <c r="D400" s="6" t="s">
        <v>761</v>
      </c>
      <c r="E400" s="4" t="s">
        <v>72</v>
      </c>
      <c r="F400" s="57" t="s">
        <v>784</v>
      </c>
      <c r="G400" s="58">
        <v>1</v>
      </c>
      <c r="H400" s="58">
        <v>1</v>
      </c>
      <c r="I400" s="58">
        <v>2.15</v>
      </c>
      <c r="J400" s="58">
        <f>G400+H400+I400</f>
        <v>4.15</v>
      </c>
    </row>
    <row r="401" spans="1:10" ht="15.75">
      <c r="A401" s="56">
        <v>392</v>
      </c>
      <c r="B401" s="6" t="s">
        <v>777</v>
      </c>
      <c r="C401" s="35">
        <v>8</v>
      </c>
      <c r="D401" s="6" t="s">
        <v>771</v>
      </c>
      <c r="E401" s="6" t="s">
        <v>51</v>
      </c>
      <c r="F401" s="57" t="s">
        <v>784</v>
      </c>
      <c r="G401" s="58">
        <v>2</v>
      </c>
      <c r="H401" s="58">
        <v>1</v>
      </c>
      <c r="I401" s="58">
        <v>1</v>
      </c>
      <c r="J401" s="58">
        <f>G401+H401+I401</f>
        <v>4</v>
      </c>
    </row>
    <row r="402" spans="1:10" ht="15.75">
      <c r="A402" s="56">
        <v>393</v>
      </c>
      <c r="B402" s="10" t="s">
        <v>85</v>
      </c>
      <c r="C402" s="35">
        <v>8</v>
      </c>
      <c r="D402" s="10" t="s">
        <v>763</v>
      </c>
      <c r="E402" s="10" t="s">
        <v>28</v>
      </c>
      <c r="F402" s="57" t="s">
        <v>784</v>
      </c>
      <c r="G402" s="58">
        <v>1</v>
      </c>
      <c r="H402" s="58">
        <v>1</v>
      </c>
      <c r="I402" s="58">
        <v>2</v>
      </c>
      <c r="J402" s="58">
        <f>G402+H402+I402</f>
        <v>4</v>
      </c>
    </row>
    <row r="403" spans="1:10" ht="15.75">
      <c r="A403" s="56">
        <v>394</v>
      </c>
      <c r="B403" s="6" t="s">
        <v>61</v>
      </c>
      <c r="C403" s="34">
        <v>8</v>
      </c>
      <c r="D403" s="8" t="s">
        <v>756</v>
      </c>
      <c r="E403" s="6" t="s">
        <v>20</v>
      </c>
      <c r="F403" s="57" t="s">
        <v>784</v>
      </c>
      <c r="G403" s="58">
        <v>1</v>
      </c>
      <c r="H403" s="58">
        <v>1.25</v>
      </c>
      <c r="I403" s="58">
        <v>1.7</v>
      </c>
      <c r="J403" s="58">
        <f>G403+H403+I403</f>
        <v>3.95</v>
      </c>
    </row>
    <row r="404" spans="1:10" ht="15.75">
      <c r="A404" s="56">
        <v>395</v>
      </c>
      <c r="B404" s="6" t="s">
        <v>33</v>
      </c>
      <c r="C404" s="34">
        <v>8</v>
      </c>
      <c r="D404" s="6" t="s">
        <v>772</v>
      </c>
      <c r="E404" s="24" t="s">
        <v>63</v>
      </c>
      <c r="F404" s="57" t="s">
        <v>784</v>
      </c>
      <c r="G404" s="58">
        <v>1</v>
      </c>
      <c r="H404" s="58">
        <v>1</v>
      </c>
      <c r="I404" s="58">
        <v>1.7</v>
      </c>
      <c r="J404" s="58">
        <f>G404+H404+I404</f>
        <v>3.7</v>
      </c>
    </row>
    <row r="405" spans="1:10" ht="15.75">
      <c r="A405" s="56">
        <v>396</v>
      </c>
      <c r="B405" s="4" t="s">
        <v>88</v>
      </c>
      <c r="C405" s="34">
        <v>8</v>
      </c>
      <c r="D405" s="6" t="s">
        <v>772</v>
      </c>
      <c r="E405" s="24" t="s">
        <v>63</v>
      </c>
      <c r="F405" s="57" t="s">
        <v>784</v>
      </c>
      <c r="G405" s="58">
        <v>1</v>
      </c>
      <c r="H405" s="58">
        <v>1</v>
      </c>
      <c r="I405" s="58">
        <v>1.6</v>
      </c>
      <c r="J405" s="58">
        <f>G405+H405+I405</f>
        <v>3.6</v>
      </c>
    </row>
    <row r="406" spans="1:10" ht="15.75">
      <c r="A406" s="56">
        <v>397</v>
      </c>
      <c r="B406" s="32" t="s">
        <v>100</v>
      </c>
      <c r="C406" s="36">
        <v>8</v>
      </c>
      <c r="D406" s="6" t="s">
        <v>772</v>
      </c>
      <c r="E406" s="24" t="s">
        <v>63</v>
      </c>
      <c r="F406" s="57" t="s">
        <v>784</v>
      </c>
      <c r="G406" s="58">
        <v>1</v>
      </c>
      <c r="H406" s="58">
        <v>1.25</v>
      </c>
      <c r="I406" s="58">
        <v>1</v>
      </c>
      <c r="J406" s="58">
        <f>G406+H406+I406</f>
        <v>3.25</v>
      </c>
    </row>
    <row r="407" spans="1:10" ht="15.75">
      <c r="A407" s="56">
        <v>398</v>
      </c>
      <c r="B407" s="10" t="s">
        <v>53</v>
      </c>
      <c r="C407" s="35">
        <v>8</v>
      </c>
      <c r="D407" s="24" t="s">
        <v>753</v>
      </c>
      <c r="E407" s="10" t="s">
        <v>43</v>
      </c>
      <c r="F407" s="57" t="s">
        <v>784</v>
      </c>
      <c r="G407" s="58">
        <v>1</v>
      </c>
      <c r="H407" s="58">
        <v>1.25</v>
      </c>
      <c r="I407" s="58">
        <v>1</v>
      </c>
      <c r="J407" s="58">
        <f>G407+H407+I407</f>
        <v>3.25</v>
      </c>
    </row>
    <row r="408" spans="1:10" ht="15.75">
      <c r="A408" s="56">
        <v>399</v>
      </c>
      <c r="B408" s="10" t="s">
        <v>27</v>
      </c>
      <c r="C408" s="35">
        <v>8</v>
      </c>
      <c r="D408" s="10" t="s">
        <v>763</v>
      </c>
      <c r="E408" s="10" t="s">
        <v>28</v>
      </c>
      <c r="F408" s="57" t="s">
        <v>784</v>
      </c>
      <c r="G408" s="58">
        <v>1</v>
      </c>
      <c r="H408" s="58">
        <v>1</v>
      </c>
      <c r="I408" s="58">
        <v>1.2</v>
      </c>
      <c r="J408" s="58">
        <f>G408+H408+I408</f>
        <v>3.2</v>
      </c>
    </row>
    <row r="409" spans="1:10" ht="15.75">
      <c r="A409" s="56">
        <v>400</v>
      </c>
      <c r="B409" s="6" t="s">
        <v>18</v>
      </c>
      <c r="C409" s="34">
        <v>8</v>
      </c>
      <c r="D409" s="6" t="s">
        <v>772</v>
      </c>
      <c r="E409" s="24" t="s">
        <v>63</v>
      </c>
      <c r="F409" s="57" t="s">
        <v>784</v>
      </c>
      <c r="G409" s="58">
        <v>1</v>
      </c>
      <c r="H409" s="58">
        <v>1</v>
      </c>
      <c r="I409" s="58">
        <v>1</v>
      </c>
      <c r="J409" s="58">
        <f>G409+H409+I409</f>
        <v>3</v>
      </c>
    </row>
    <row r="410" spans="1:12" ht="15.75">
      <c r="A410" s="56">
        <v>401</v>
      </c>
      <c r="B410" s="6" t="s">
        <v>16</v>
      </c>
      <c r="C410" s="34">
        <v>8</v>
      </c>
      <c r="D410" s="6" t="s">
        <v>772</v>
      </c>
      <c r="E410" s="24" t="s">
        <v>63</v>
      </c>
      <c r="F410" s="57" t="s">
        <v>784</v>
      </c>
      <c r="G410" s="58">
        <v>1</v>
      </c>
      <c r="H410" s="58">
        <v>1</v>
      </c>
      <c r="I410" s="58">
        <v>1</v>
      </c>
      <c r="J410" s="58">
        <f>G410+H410+I410</f>
        <v>3</v>
      </c>
      <c r="K410" s="107"/>
      <c r="L410" s="108"/>
    </row>
    <row r="411" spans="1:10" ht="15.75">
      <c r="A411" s="56">
        <v>402</v>
      </c>
      <c r="B411" s="9" t="s">
        <v>21</v>
      </c>
      <c r="C411" s="36">
        <v>8</v>
      </c>
      <c r="D411" s="9" t="s">
        <v>8</v>
      </c>
      <c r="E411" s="9" t="s">
        <v>22</v>
      </c>
      <c r="F411" s="57" t="s">
        <v>784</v>
      </c>
      <c r="G411" s="58">
        <v>2</v>
      </c>
      <c r="H411" s="58">
        <v>1</v>
      </c>
      <c r="I411" s="58">
        <v>1</v>
      </c>
      <c r="J411" s="58">
        <f>G411+H411+I411</f>
        <v>4</v>
      </c>
    </row>
    <row r="412" spans="1:10" ht="15.75">
      <c r="A412" s="56">
        <v>403</v>
      </c>
      <c r="B412" s="4" t="s">
        <v>24</v>
      </c>
      <c r="C412" s="35">
        <v>8</v>
      </c>
      <c r="D412" s="6" t="s">
        <v>773</v>
      </c>
      <c r="E412" s="4" t="s">
        <v>25</v>
      </c>
      <c r="F412" s="57" t="s">
        <v>784</v>
      </c>
      <c r="G412" s="58">
        <v>1</v>
      </c>
      <c r="H412" s="58">
        <v>1</v>
      </c>
      <c r="I412" s="58">
        <v>1.9</v>
      </c>
      <c r="J412" s="58">
        <f>G412+H412+I412</f>
        <v>3.9</v>
      </c>
    </row>
    <row r="413" spans="1:12" s="80" customFormat="1" ht="16.5" thickBot="1">
      <c r="A413" s="56">
        <v>404</v>
      </c>
      <c r="B413" s="98" t="s">
        <v>101</v>
      </c>
      <c r="C413" s="99">
        <v>8</v>
      </c>
      <c r="D413" s="74" t="s">
        <v>772</v>
      </c>
      <c r="E413" s="75" t="s">
        <v>63</v>
      </c>
      <c r="F413" s="76" t="s">
        <v>784</v>
      </c>
      <c r="G413" s="77">
        <v>1</v>
      </c>
      <c r="H413" s="77">
        <v>1</v>
      </c>
      <c r="I413" s="77">
        <v>1</v>
      </c>
      <c r="J413" s="77">
        <f>G413+H413+I413</f>
        <v>3</v>
      </c>
      <c r="K413" s="78"/>
      <c r="L413" s="79"/>
    </row>
    <row r="414" spans="1:13" ht="15.75">
      <c r="A414" s="56">
        <v>405</v>
      </c>
      <c r="B414" s="69" t="s">
        <v>131</v>
      </c>
      <c r="C414" s="96">
        <v>9</v>
      </c>
      <c r="D414" s="69" t="s">
        <v>8</v>
      </c>
      <c r="E414" s="97" t="s">
        <v>13</v>
      </c>
      <c r="F414" s="89"/>
      <c r="G414" s="90">
        <v>9</v>
      </c>
      <c r="H414" s="90">
        <v>7</v>
      </c>
      <c r="I414" s="90">
        <v>8.62</v>
      </c>
      <c r="J414" s="90">
        <f aca="true" t="shared" si="6" ref="J414:J445">SUM(G414:I414)</f>
        <v>24.619999999999997</v>
      </c>
      <c r="K414" s="1" t="s">
        <v>779</v>
      </c>
      <c r="L414" s="33" t="s">
        <v>783</v>
      </c>
      <c r="M414" s="47">
        <f>AVERAGE(J414:J416)</f>
        <v>22.290000000000003</v>
      </c>
    </row>
    <row r="415" spans="1:15" ht="15.75">
      <c r="A415" s="56">
        <v>406</v>
      </c>
      <c r="B415" s="15" t="s">
        <v>119</v>
      </c>
      <c r="C415" s="40">
        <v>9</v>
      </c>
      <c r="D415" s="6" t="s">
        <v>747</v>
      </c>
      <c r="E415" s="18" t="s">
        <v>115</v>
      </c>
      <c r="F415" s="50"/>
      <c r="G415" s="51">
        <v>10</v>
      </c>
      <c r="H415" s="51">
        <v>1.5</v>
      </c>
      <c r="I415" s="51">
        <v>10</v>
      </c>
      <c r="J415" s="51">
        <f t="shared" si="6"/>
        <v>21.5</v>
      </c>
      <c r="K415" s="1" t="s">
        <v>779</v>
      </c>
      <c r="L415" s="33" t="s">
        <v>783</v>
      </c>
      <c r="M415" s="47">
        <f>M414*0.85</f>
        <v>18.9465</v>
      </c>
      <c r="N415" s="3">
        <v>17</v>
      </c>
      <c r="O415" s="1" t="s">
        <v>779</v>
      </c>
    </row>
    <row r="416" spans="1:15" ht="15.75">
      <c r="A416" s="56">
        <v>407</v>
      </c>
      <c r="B416" s="15" t="s">
        <v>142</v>
      </c>
      <c r="C416" s="40">
        <v>9</v>
      </c>
      <c r="D416" s="6" t="s">
        <v>747</v>
      </c>
      <c r="E416" s="18" t="s">
        <v>115</v>
      </c>
      <c r="F416" s="50"/>
      <c r="G416" s="51">
        <v>10</v>
      </c>
      <c r="H416" s="51">
        <v>1.5</v>
      </c>
      <c r="I416" s="51">
        <v>9.25</v>
      </c>
      <c r="J416" s="51">
        <f t="shared" si="6"/>
        <v>20.75</v>
      </c>
      <c r="K416" s="1" t="s">
        <v>779</v>
      </c>
      <c r="L416" s="33" t="s">
        <v>783</v>
      </c>
      <c r="M416" s="47">
        <f>M414*0.7</f>
        <v>15.603000000000002</v>
      </c>
      <c r="N416" s="3">
        <v>14</v>
      </c>
      <c r="O416" s="1" t="s">
        <v>780</v>
      </c>
    </row>
    <row r="417" spans="1:15" ht="15.75">
      <c r="A417" s="56">
        <v>408</v>
      </c>
      <c r="B417" s="12" t="s">
        <v>173</v>
      </c>
      <c r="C417" s="38">
        <v>9</v>
      </c>
      <c r="D417" s="12" t="s">
        <v>8</v>
      </c>
      <c r="E417" s="19" t="s">
        <v>13</v>
      </c>
      <c r="F417" s="50"/>
      <c r="G417" s="51">
        <v>9.5</v>
      </c>
      <c r="H417" s="51">
        <v>1.75</v>
      </c>
      <c r="I417" s="51">
        <v>7.62</v>
      </c>
      <c r="J417" s="51">
        <f t="shared" si="6"/>
        <v>18.87</v>
      </c>
      <c r="K417" s="1" t="s">
        <v>780</v>
      </c>
      <c r="L417" s="33" t="s">
        <v>783</v>
      </c>
      <c r="M417" s="47">
        <f>M414*0.55</f>
        <v>12.259500000000003</v>
      </c>
      <c r="N417" s="3">
        <v>11</v>
      </c>
      <c r="O417" s="1" t="s">
        <v>781</v>
      </c>
    </row>
    <row r="418" spans="1:15" ht="15.75">
      <c r="A418" s="56">
        <v>409</v>
      </c>
      <c r="B418" s="12" t="s">
        <v>111</v>
      </c>
      <c r="C418" s="38">
        <v>9</v>
      </c>
      <c r="D418" s="12" t="s">
        <v>8</v>
      </c>
      <c r="E418" s="19" t="s">
        <v>104</v>
      </c>
      <c r="F418" s="50"/>
      <c r="G418" s="51">
        <v>4</v>
      </c>
      <c r="H418" s="51">
        <v>6</v>
      </c>
      <c r="I418" s="51">
        <v>7.37</v>
      </c>
      <c r="J418" s="51">
        <f t="shared" si="6"/>
        <v>17.37</v>
      </c>
      <c r="K418" s="1" t="s">
        <v>780</v>
      </c>
      <c r="L418" s="33" t="s">
        <v>783</v>
      </c>
      <c r="M418" s="3">
        <f>M414*0.4</f>
        <v>8.916000000000002</v>
      </c>
      <c r="N418" s="3">
        <v>8</v>
      </c>
      <c r="O418" s="1" t="s">
        <v>782</v>
      </c>
    </row>
    <row r="419" spans="1:12" ht="15.75">
      <c r="A419" s="56">
        <v>410</v>
      </c>
      <c r="B419" s="15" t="s">
        <v>175</v>
      </c>
      <c r="C419" s="40">
        <v>9</v>
      </c>
      <c r="D419" s="6" t="s">
        <v>747</v>
      </c>
      <c r="E419" s="18" t="s">
        <v>117</v>
      </c>
      <c r="F419" s="50"/>
      <c r="G419" s="51">
        <v>9</v>
      </c>
      <c r="H419" s="51">
        <v>3.5</v>
      </c>
      <c r="I419" s="51">
        <v>4.62</v>
      </c>
      <c r="J419" s="51">
        <f t="shared" si="6"/>
        <v>17.12</v>
      </c>
      <c r="K419" s="1" t="s">
        <v>780</v>
      </c>
      <c r="L419" s="33" t="s">
        <v>783</v>
      </c>
    </row>
    <row r="420" spans="1:12" ht="15.75">
      <c r="A420" s="56">
        <v>411</v>
      </c>
      <c r="B420" s="12" t="s">
        <v>120</v>
      </c>
      <c r="C420" s="38">
        <v>9</v>
      </c>
      <c r="D420" s="12" t="s">
        <v>8</v>
      </c>
      <c r="E420" s="19" t="s">
        <v>104</v>
      </c>
      <c r="F420" s="50"/>
      <c r="G420" s="51">
        <v>6.5</v>
      </c>
      <c r="H420" s="51">
        <v>1.5</v>
      </c>
      <c r="I420" s="51">
        <v>8.62</v>
      </c>
      <c r="J420" s="51">
        <f t="shared" si="6"/>
        <v>16.619999999999997</v>
      </c>
      <c r="K420" s="1" t="s">
        <v>780</v>
      </c>
      <c r="L420" s="33" t="s">
        <v>783</v>
      </c>
    </row>
    <row r="421" spans="1:12" ht="15.75">
      <c r="A421" s="56">
        <v>412</v>
      </c>
      <c r="B421" s="15" t="s">
        <v>801</v>
      </c>
      <c r="C421" s="40">
        <v>9</v>
      </c>
      <c r="D421" s="6" t="s">
        <v>747</v>
      </c>
      <c r="E421" s="18" t="s">
        <v>115</v>
      </c>
      <c r="F421" s="50"/>
      <c r="G421" s="51">
        <v>4</v>
      </c>
      <c r="H421" s="51">
        <v>2</v>
      </c>
      <c r="I421" s="51">
        <v>10</v>
      </c>
      <c r="J421" s="51">
        <f t="shared" si="6"/>
        <v>16</v>
      </c>
      <c r="K421" s="1" t="s">
        <v>780</v>
      </c>
      <c r="L421" s="33" t="s">
        <v>783</v>
      </c>
    </row>
    <row r="422" spans="1:12" ht="15.75">
      <c r="A422" s="56">
        <v>413</v>
      </c>
      <c r="B422" s="15" t="s">
        <v>194</v>
      </c>
      <c r="C422" s="40">
        <v>9</v>
      </c>
      <c r="D422" s="6" t="s">
        <v>747</v>
      </c>
      <c r="E422" s="18" t="s">
        <v>117</v>
      </c>
      <c r="F422" s="50"/>
      <c r="G422" s="51">
        <v>9</v>
      </c>
      <c r="H422" s="51">
        <v>1.5</v>
      </c>
      <c r="I422" s="51">
        <v>4.5</v>
      </c>
      <c r="J422" s="51">
        <f t="shared" si="6"/>
        <v>15</v>
      </c>
      <c r="K422" s="1" t="s">
        <v>781</v>
      </c>
      <c r="L422" s="33" t="s">
        <v>783</v>
      </c>
    </row>
    <row r="423" spans="1:12" ht="15.75">
      <c r="A423" s="56">
        <v>414</v>
      </c>
      <c r="B423" s="12" t="s">
        <v>163</v>
      </c>
      <c r="C423" s="38">
        <v>9</v>
      </c>
      <c r="D423" s="12" t="s">
        <v>8</v>
      </c>
      <c r="E423" s="19" t="s">
        <v>13</v>
      </c>
      <c r="F423" s="50"/>
      <c r="G423" s="51">
        <v>7.5</v>
      </c>
      <c r="H423" s="51">
        <v>2</v>
      </c>
      <c r="I423" s="51">
        <v>4.5</v>
      </c>
      <c r="J423" s="51">
        <f t="shared" si="6"/>
        <v>14</v>
      </c>
      <c r="K423" s="1" t="s">
        <v>781</v>
      </c>
      <c r="L423" s="33" t="s">
        <v>783</v>
      </c>
    </row>
    <row r="424" spans="1:12" ht="15.75">
      <c r="A424" s="56">
        <v>415</v>
      </c>
      <c r="B424" s="12" t="s">
        <v>134</v>
      </c>
      <c r="C424" s="38">
        <v>9</v>
      </c>
      <c r="D424" s="12" t="s">
        <v>8</v>
      </c>
      <c r="E424" s="19" t="s">
        <v>104</v>
      </c>
      <c r="F424" s="50"/>
      <c r="G424" s="51">
        <v>3</v>
      </c>
      <c r="H424" s="51">
        <v>1.5</v>
      </c>
      <c r="I424" s="51">
        <v>8.75</v>
      </c>
      <c r="J424" s="51">
        <f t="shared" si="6"/>
        <v>13.25</v>
      </c>
      <c r="K424" s="1" t="s">
        <v>781</v>
      </c>
      <c r="L424" s="33" t="s">
        <v>783</v>
      </c>
    </row>
    <row r="425" spans="1:12" ht="15.75">
      <c r="A425" s="56">
        <v>416</v>
      </c>
      <c r="B425" s="15" t="s">
        <v>165</v>
      </c>
      <c r="C425" s="40">
        <v>9</v>
      </c>
      <c r="D425" s="6" t="s">
        <v>747</v>
      </c>
      <c r="E425" s="18" t="s">
        <v>129</v>
      </c>
      <c r="F425" s="50"/>
      <c r="G425" s="51">
        <v>6</v>
      </c>
      <c r="H425" s="51">
        <v>3</v>
      </c>
      <c r="I425" s="51">
        <v>3.25</v>
      </c>
      <c r="J425" s="51">
        <f t="shared" si="6"/>
        <v>12.25</v>
      </c>
      <c r="K425" s="1" t="s">
        <v>782</v>
      </c>
      <c r="L425" s="33" t="s">
        <v>783</v>
      </c>
    </row>
    <row r="426" spans="1:12" ht="15.75">
      <c r="A426" s="56">
        <v>417</v>
      </c>
      <c r="B426" s="15" t="s">
        <v>128</v>
      </c>
      <c r="C426" s="40">
        <v>9</v>
      </c>
      <c r="D426" s="6" t="s">
        <v>747</v>
      </c>
      <c r="E426" s="18" t="s">
        <v>129</v>
      </c>
      <c r="F426" s="50"/>
      <c r="G426" s="51">
        <v>6</v>
      </c>
      <c r="H426" s="51">
        <v>1.5</v>
      </c>
      <c r="I426" s="51">
        <v>4.5</v>
      </c>
      <c r="J426" s="51">
        <f t="shared" si="6"/>
        <v>12</v>
      </c>
      <c r="K426" s="1" t="s">
        <v>782</v>
      </c>
      <c r="L426" s="33" t="s">
        <v>783</v>
      </c>
    </row>
    <row r="427" spans="1:12" ht="15.75">
      <c r="A427" s="56">
        <v>418</v>
      </c>
      <c r="B427" s="12" t="s">
        <v>103</v>
      </c>
      <c r="C427" s="38">
        <v>9</v>
      </c>
      <c r="D427" s="12" t="s">
        <v>8</v>
      </c>
      <c r="E427" s="19" t="s">
        <v>104</v>
      </c>
      <c r="F427" s="50"/>
      <c r="G427" s="51">
        <v>5.5</v>
      </c>
      <c r="H427" s="51">
        <v>2.5</v>
      </c>
      <c r="I427" s="51">
        <v>3.75</v>
      </c>
      <c r="J427" s="51">
        <f t="shared" si="6"/>
        <v>11.75</v>
      </c>
      <c r="K427" s="1" t="s">
        <v>782</v>
      </c>
      <c r="L427" s="33" t="s">
        <v>783</v>
      </c>
    </row>
    <row r="428" spans="1:12" ht="15.75">
      <c r="A428" s="56">
        <v>419</v>
      </c>
      <c r="B428" s="12" t="s">
        <v>144</v>
      </c>
      <c r="C428" s="38">
        <v>9</v>
      </c>
      <c r="D428" s="12" t="s">
        <v>8</v>
      </c>
      <c r="E428" s="19" t="s">
        <v>104</v>
      </c>
      <c r="F428" s="50"/>
      <c r="G428" s="51">
        <v>4</v>
      </c>
      <c r="H428" s="51">
        <v>1</v>
      </c>
      <c r="I428" s="51">
        <v>6.62</v>
      </c>
      <c r="J428" s="51">
        <f t="shared" si="6"/>
        <v>11.620000000000001</v>
      </c>
      <c r="K428" s="1" t="s">
        <v>782</v>
      </c>
      <c r="L428" s="33" t="s">
        <v>783</v>
      </c>
    </row>
    <row r="429" spans="1:12" ht="15.75">
      <c r="A429" s="56">
        <v>420</v>
      </c>
      <c r="B429" s="15" t="s">
        <v>116</v>
      </c>
      <c r="C429" s="40">
        <v>9</v>
      </c>
      <c r="D429" s="6" t="s">
        <v>747</v>
      </c>
      <c r="E429" s="18" t="s">
        <v>117</v>
      </c>
      <c r="F429" s="50"/>
      <c r="G429" s="51">
        <v>3</v>
      </c>
      <c r="H429" s="51">
        <v>3</v>
      </c>
      <c r="I429" s="51">
        <v>5.37</v>
      </c>
      <c r="J429" s="51">
        <f t="shared" si="6"/>
        <v>11.370000000000001</v>
      </c>
      <c r="K429" s="1" t="s">
        <v>782</v>
      </c>
      <c r="L429" s="33" t="s">
        <v>783</v>
      </c>
    </row>
    <row r="430" spans="1:12" ht="15.75">
      <c r="A430" s="56">
        <v>421</v>
      </c>
      <c r="B430" s="12" t="s">
        <v>160</v>
      </c>
      <c r="C430" s="38">
        <v>9</v>
      </c>
      <c r="D430" s="6" t="s">
        <v>747</v>
      </c>
      <c r="E430" s="19" t="s">
        <v>129</v>
      </c>
      <c r="F430" s="50"/>
      <c r="G430" s="51">
        <v>1.5</v>
      </c>
      <c r="H430" s="51">
        <v>6.5</v>
      </c>
      <c r="I430" s="51">
        <v>3.25</v>
      </c>
      <c r="J430" s="51">
        <f t="shared" si="6"/>
        <v>11.25</v>
      </c>
      <c r="K430" s="1" t="s">
        <v>782</v>
      </c>
      <c r="L430" s="33" t="s">
        <v>783</v>
      </c>
    </row>
    <row r="431" spans="1:12" ht="15.75">
      <c r="A431" s="56">
        <v>422</v>
      </c>
      <c r="B431" s="12" t="s">
        <v>193</v>
      </c>
      <c r="C431" s="38">
        <v>9</v>
      </c>
      <c r="D431" s="12" t="s">
        <v>8</v>
      </c>
      <c r="E431" s="19" t="s">
        <v>13</v>
      </c>
      <c r="F431" s="50"/>
      <c r="G431" s="51">
        <v>3</v>
      </c>
      <c r="H431" s="51">
        <v>1.5</v>
      </c>
      <c r="I431" s="51">
        <v>6.62</v>
      </c>
      <c r="J431" s="51">
        <f t="shared" si="6"/>
        <v>11.120000000000001</v>
      </c>
      <c r="K431" s="1" t="s">
        <v>782</v>
      </c>
      <c r="L431" s="33" t="s">
        <v>783</v>
      </c>
    </row>
    <row r="432" spans="1:12" ht="15.75">
      <c r="A432" s="56">
        <v>423</v>
      </c>
      <c r="B432" s="12" t="s">
        <v>192</v>
      </c>
      <c r="C432" s="38">
        <v>9</v>
      </c>
      <c r="D432" s="6" t="s">
        <v>750</v>
      </c>
      <c r="E432" s="45" t="s">
        <v>109</v>
      </c>
      <c r="F432" s="50"/>
      <c r="G432" s="51">
        <v>3</v>
      </c>
      <c r="H432" s="51">
        <v>2</v>
      </c>
      <c r="I432" s="51">
        <v>5.12</v>
      </c>
      <c r="J432" s="51">
        <f t="shared" si="6"/>
        <v>10.120000000000001</v>
      </c>
      <c r="K432" s="1" t="s">
        <v>782</v>
      </c>
      <c r="L432" s="33" t="s">
        <v>783</v>
      </c>
    </row>
    <row r="433" spans="1:12" ht="15.75">
      <c r="A433" s="56">
        <v>424</v>
      </c>
      <c r="B433" s="13" t="s">
        <v>155</v>
      </c>
      <c r="C433" s="39">
        <v>9</v>
      </c>
      <c r="D433" s="14" t="s">
        <v>757</v>
      </c>
      <c r="E433" s="22" t="s">
        <v>114</v>
      </c>
      <c r="F433" s="50"/>
      <c r="G433" s="51">
        <v>2.5</v>
      </c>
      <c r="H433" s="51">
        <v>1.5</v>
      </c>
      <c r="I433" s="51">
        <v>5.75</v>
      </c>
      <c r="J433" s="51">
        <f t="shared" si="6"/>
        <v>9.75</v>
      </c>
      <c r="K433" s="1" t="s">
        <v>782</v>
      </c>
      <c r="L433" s="33" t="s">
        <v>783</v>
      </c>
    </row>
    <row r="434" spans="1:12" ht="15.75">
      <c r="A434" s="56">
        <v>425</v>
      </c>
      <c r="B434" s="15" t="s">
        <v>170</v>
      </c>
      <c r="C434" s="40">
        <v>9</v>
      </c>
      <c r="D434" s="6" t="s">
        <v>747</v>
      </c>
      <c r="E434" s="18" t="s">
        <v>115</v>
      </c>
      <c r="F434" s="50"/>
      <c r="G434" s="51">
        <v>4</v>
      </c>
      <c r="H434" s="51">
        <v>1.5</v>
      </c>
      <c r="I434" s="51">
        <v>4.12</v>
      </c>
      <c r="J434" s="51">
        <f t="shared" si="6"/>
        <v>9.620000000000001</v>
      </c>
      <c r="K434" s="1" t="s">
        <v>782</v>
      </c>
      <c r="L434" s="33" t="s">
        <v>783</v>
      </c>
    </row>
    <row r="435" spans="1:12" ht="15.75">
      <c r="A435" s="56">
        <v>426</v>
      </c>
      <c r="B435" s="15" t="s">
        <v>187</v>
      </c>
      <c r="C435" s="40">
        <v>9</v>
      </c>
      <c r="D435" s="6" t="s">
        <v>747</v>
      </c>
      <c r="E435" s="18" t="s">
        <v>115</v>
      </c>
      <c r="F435" s="50"/>
      <c r="G435" s="51">
        <v>5.5</v>
      </c>
      <c r="H435" s="51">
        <v>1</v>
      </c>
      <c r="I435" s="51">
        <v>3</v>
      </c>
      <c r="J435" s="51">
        <f t="shared" si="6"/>
        <v>9.5</v>
      </c>
      <c r="K435" s="1" t="s">
        <v>782</v>
      </c>
      <c r="L435" s="33" t="s">
        <v>783</v>
      </c>
    </row>
    <row r="436" spans="1:12" ht="15.75">
      <c r="A436" s="56">
        <v>427</v>
      </c>
      <c r="B436" s="12" t="s">
        <v>151</v>
      </c>
      <c r="C436" s="38">
        <v>9</v>
      </c>
      <c r="D436" s="12" t="s">
        <v>8</v>
      </c>
      <c r="E436" s="19" t="s">
        <v>104</v>
      </c>
      <c r="F436" s="50"/>
      <c r="G436" s="51">
        <v>4</v>
      </c>
      <c r="H436" s="51">
        <v>1.5</v>
      </c>
      <c r="I436" s="51">
        <v>3.87</v>
      </c>
      <c r="J436" s="51">
        <f t="shared" si="6"/>
        <v>9.370000000000001</v>
      </c>
      <c r="K436" s="1" t="s">
        <v>782</v>
      </c>
      <c r="L436" s="33" t="s">
        <v>783</v>
      </c>
    </row>
    <row r="437" spans="1:12" ht="15.75">
      <c r="A437" s="56">
        <v>428</v>
      </c>
      <c r="B437" s="12" t="s">
        <v>166</v>
      </c>
      <c r="C437" s="38">
        <v>9</v>
      </c>
      <c r="D437" s="12" t="s">
        <v>8</v>
      </c>
      <c r="E437" s="19" t="s">
        <v>104</v>
      </c>
      <c r="F437" s="50"/>
      <c r="G437" s="51">
        <v>1.5</v>
      </c>
      <c r="H437" s="51">
        <v>1</v>
      </c>
      <c r="I437" s="51">
        <v>6.75</v>
      </c>
      <c r="J437" s="51">
        <f t="shared" si="6"/>
        <v>9.25</v>
      </c>
      <c r="K437" s="1" t="s">
        <v>782</v>
      </c>
      <c r="L437" s="33" t="s">
        <v>783</v>
      </c>
    </row>
    <row r="438" spans="1:12" ht="15.75">
      <c r="A438" s="56">
        <v>429</v>
      </c>
      <c r="B438" s="12" t="s">
        <v>184</v>
      </c>
      <c r="C438" s="38">
        <v>9</v>
      </c>
      <c r="D438" s="6" t="s">
        <v>750</v>
      </c>
      <c r="E438" s="19" t="s">
        <v>109</v>
      </c>
      <c r="F438" s="50"/>
      <c r="G438" s="51">
        <v>2.5</v>
      </c>
      <c r="H438" s="51">
        <v>2.5</v>
      </c>
      <c r="I438" s="51">
        <v>4.25</v>
      </c>
      <c r="J438" s="51">
        <f t="shared" si="6"/>
        <v>9.25</v>
      </c>
      <c r="K438" s="1" t="s">
        <v>782</v>
      </c>
      <c r="L438" s="33" t="s">
        <v>783</v>
      </c>
    </row>
    <row r="439" spans="1:12" ht="15.75">
      <c r="A439" s="56">
        <v>430</v>
      </c>
      <c r="B439" s="14" t="s">
        <v>147</v>
      </c>
      <c r="C439" s="41">
        <v>9</v>
      </c>
      <c r="D439" s="14" t="s">
        <v>757</v>
      </c>
      <c r="E439" s="20" t="s">
        <v>140</v>
      </c>
      <c r="F439" s="50"/>
      <c r="G439" s="51">
        <v>2</v>
      </c>
      <c r="H439" s="52">
        <v>1</v>
      </c>
      <c r="I439" s="51">
        <v>6</v>
      </c>
      <c r="J439" s="51">
        <f t="shared" si="6"/>
        <v>9</v>
      </c>
      <c r="K439" s="1" t="s">
        <v>782</v>
      </c>
      <c r="L439" s="33" t="s">
        <v>783</v>
      </c>
    </row>
    <row r="440" spans="1:12" ht="15.75">
      <c r="A440" s="56">
        <v>431</v>
      </c>
      <c r="B440" s="12" t="s">
        <v>191</v>
      </c>
      <c r="C440" s="38">
        <v>9</v>
      </c>
      <c r="D440" s="12" t="s">
        <v>8</v>
      </c>
      <c r="E440" s="19" t="s">
        <v>13</v>
      </c>
      <c r="F440" s="50"/>
      <c r="G440" s="51">
        <v>5</v>
      </c>
      <c r="H440" s="51">
        <v>1</v>
      </c>
      <c r="I440" s="51">
        <v>3</v>
      </c>
      <c r="J440" s="51">
        <f t="shared" si="6"/>
        <v>9</v>
      </c>
      <c r="K440" s="1" t="s">
        <v>782</v>
      </c>
      <c r="L440" s="33" t="s">
        <v>783</v>
      </c>
    </row>
    <row r="441" spans="1:12" ht="15.75">
      <c r="A441" s="56">
        <v>432</v>
      </c>
      <c r="B441" s="12" t="s">
        <v>137</v>
      </c>
      <c r="C441" s="38">
        <v>9</v>
      </c>
      <c r="D441" s="12" t="s">
        <v>8</v>
      </c>
      <c r="E441" s="19" t="s">
        <v>106</v>
      </c>
      <c r="F441" s="50"/>
      <c r="G441" s="51">
        <v>2.5</v>
      </c>
      <c r="H441" s="51">
        <v>1.5</v>
      </c>
      <c r="I441" s="51">
        <v>4.5</v>
      </c>
      <c r="J441" s="51">
        <f t="shared" si="6"/>
        <v>8.5</v>
      </c>
      <c r="L441" s="33" t="s">
        <v>783</v>
      </c>
    </row>
    <row r="442" spans="1:12" ht="15.75">
      <c r="A442" s="56">
        <v>433</v>
      </c>
      <c r="B442" s="14" t="s">
        <v>169</v>
      </c>
      <c r="C442" s="41">
        <v>9</v>
      </c>
      <c r="D442" s="14" t="s">
        <v>757</v>
      </c>
      <c r="E442" s="20" t="s">
        <v>149</v>
      </c>
      <c r="F442" s="50"/>
      <c r="G442" s="51">
        <v>3</v>
      </c>
      <c r="H442" s="51">
        <v>1.5</v>
      </c>
      <c r="I442" s="51">
        <v>4</v>
      </c>
      <c r="J442" s="51">
        <f t="shared" si="6"/>
        <v>8.5</v>
      </c>
      <c r="L442" s="33" t="s">
        <v>783</v>
      </c>
    </row>
    <row r="443" spans="1:12" ht="15.75">
      <c r="A443" s="56">
        <v>434</v>
      </c>
      <c r="B443" s="12" t="s">
        <v>150</v>
      </c>
      <c r="C443" s="38">
        <v>9</v>
      </c>
      <c r="D443" s="12" t="s">
        <v>8</v>
      </c>
      <c r="E443" s="19" t="s">
        <v>104</v>
      </c>
      <c r="F443" s="50"/>
      <c r="G443" s="51">
        <v>2</v>
      </c>
      <c r="H443" s="51">
        <v>1</v>
      </c>
      <c r="I443" s="51">
        <v>5.37</v>
      </c>
      <c r="J443" s="51">
        <f t="shared" si="6"/>
        <v>8.370000000000001</v>
      </c>
      <c r="L443" s="33" t="s">
        <v>783</v>
      </c>
    </row>
    <row r="444" spans="1:12" ht="15.75">
      <c r="A444" s="56">
        <v>435</v>
      </c>
      <c r="B444" s="17" t="s">
        <v>168</v>
      </c>
      <c r="C444" s="36">
        <v>9</v>
      </c>
      <c r="D444" s="14" t="s">
        <v>757</v>
      </c>
      <c r="E444" s="9" t="s">
        <v>146</v>
      </c>
      <c r="F444" s="50"/>
      <c r="G444" s="51">
        <v>5</v>
      </c>
      <c r="H444" s="51">
        <v>1</v>
      </c>
      <c r="I444" s="51">
        <v>2.37</v>
      </c>
      <c r="J444" s="51">
        <f t="shared" si="6"/>
        <v>8.370000000000001</v>
      </c>
      <c r="L444" s="33" t="s">
        <v>783</v>
      </c>
    </row>
    <row r="445" spans="1:12" ht="15.75">
      <c r="A445" s="56">
        <v>436</v>
      </c>
      <c r="B445" s="12" t="s">
        <v>152</v>
      </c>
      <c r="C445" s="38">
        <v>9</v>
      </c>
      <c r="D445" s="12" t="s">
        <v>8</v>
      </c>
      <c r="E445" s="19" t="s">
        <v>104</v>
      </c>
      <c r="F445" s="50"/>
      <c r="G445" s="51">
        <v>2.5</v>
      </c>
      <c r="H445" s="51">
        <v>1.5</v>
      </c>
      <c r="I445" s="51">
        <v>4.25</v>
      </c>
      <c r="J445" s="51">
        <f t="shared" si="6"/>
        <v>8.25</v>
      </c>
      <c r="L445" s="33" t="s">
        <v>783</v>
      </c>
    </row>
    <row r="446" spans="1:12" ht="15.75">
      <c r="A446" s="56">
        <v>437</v>
      </c>
      <c r="B446" s="12" t="s">
        <v>802</v>
      </c>
      <c r="C446" s="38">
        <v>9</v>
      </c>
      <c r="D446" s="6" t="s">
        <v>750</v>
      </c>
      <c r="E446" s="19" t="s">
        <v>109</v>
      </c>
      <c r="F446" s="50"/>
      <c r="G446" s="51">
        <v>3.5</v>
      </c>
      <c r="H446" s="51">
        <v>1</v>
      </c>
      <c r="I446" s="51">
        <v>3.62</v>
      </c>
      <c r="J446" s="51">
        <f aca="true" t="shared" si="7" ref="J446:J477">SUM(G446:I446)</f>
        <v>8.120000000000001</v>
      </c>
      <c r="L446" s="33" t="s">
        <v>783</v>
      </c>
    </row>
    <row r="447" spans="1:10" ht="15.75">
      <c r="A447" s="56">
        <v>438</v>
      </c>
      <c r="B447" s="12" t="s">
        <v>127</v>
      </c>
      <c r="C447" s="38">
        <v>9</v>
      </c>
      <c r="D447" s="12" t="s">
        <v>8</v>
      </c>
      <c r="E447" s="19" t="s">
        <v>104</v>
      </c>
      <c r="F447" s="50"/>
      <c r="G447" s="51">
        <v>4</v>
      </c>
      <c r="H447" s="51">
        <v>1</v>
      </c>
      <c r="I447" s="51">
        <v>2.75</v>
      </c>
      <c r="J447" s="51">
        <f t="shared" si="7"/>
        <v>7.75</v>
      </c>
    </row>
    <row r="448" spans="1:10" ht="15.75">
      <c r="A448" s="56">
        <v>439</v>
      </c>
      <c r="B448" s="14" t="s">
        <v>148</v>
      </c>
      <c r="C448" s="41">
        <v>9</v>
      </c>
      <c r="D448" s="14" t="s">
        <v>757</v>
      </c>
      <c r="E448" s="20" t="s">
        <v>149</v>
      </c>
      <c r="F448" s="50"/>
      <c r="G448" s="51">
        <v>1.5</v>
      </c>
      <c r="H448" s="51">
        <v>2</v>
      </c>
      <c r="I448" s="51">
        <v>4</v>
      </c>
      <c r="J448" s="51">
        <f t="shared" si="7"/>
        <v>7.5</v>
      </c>
    </row>
    <row r="449" spans="1:12" ht="15.75">
      <c r="A449" s="56">
        <v>440</v>
      </c>
      <c r="B449" s="12" t="s">
        <v>154</v>
      </c>
      <c r="C449" s="38">
        <v>9</v>
      </c>
      <c r="D449" s="14" t="s">
        <v>757</v>
      </c>
      <c r="E449" s="22" t="s">
        <v>114</v>
      </c>
      <c r="F449" s="50"/>
      <c r="G449" s="51">
        <v>4.5</v>
      </c>
      <c r="H449" s="51">
        <v>1.5</v>
      </c>
      <c r="I449" s="51">
        <v>1.5</v>
      </c>
      <c r="J449" s="51">
        <f t="shared" si="7"/>
        <v>7.5</v>
      </c>
      <c r="K449" s="107"/>
      <c r="L449" s="108"/>
    </row>
    <row r="450" spans="1:10" ht="15.75">
      <c r="A450" s="56">
        <v>441</v>
      </c>
      <c r="B450" s="12" t="s">
        <v>124</v>
      </c>
      <c r="C450" s="38">
        <v>9</v>
      </c>
      <c r="D450" s="16" t="s">
        <v>751</v>
      </c>
      <c r="E450" s="19" t="s">
        <v>109</v>
      </c>
      <c r="F450" s="50"/>
      <c r="G450" s="51">
        <v>1.5</v>
      </c>
      <c r="H450" s="51">
        <v>1</v>
      </c>
      <c r="I450" s="51">
        <v>4.37</v>
      </c>
      <c r="J450" s="51">
        <f t="shared" si="7"/>
        <v>6.87</v>
      </c>
    </row>
    <row r="451" spans="1:10" ht="15.75">
      <c r="A451" s="56">
        <v>442</v>
      </c>
      <c r="B451" s="12" t="s">
        <v>176</v>
      </c>
      <c r="C451" s="38">
        <v>9</v>
      </c>
      <c r="D451" s="12" t="s">
        <v>8</v>
      </c>
      <c r="E451" s="19" t="s">
        <v>22</v>
      </c>
      <c r="F451" s="50"/>
      <c r="G451" s="51">
        <v>3.5</v>
      </c>
      <c r="H451" s="51">
        <v>1</v>
      </c>
      <c r="I451" s="51">
        <v>2.37</v>
      </c>
      <c r="J451" s="51">
        <f t="shared" si="7"/>
        <v>6.87</v>
      </c>
    </row>
    <row r="452" spans="1:10" ht="15.75">
      <c r="A452" s="56">
        <v>443</v>
      </c>
      <c r="B452" s="12" t="s">
        <v>130</v>
      </c>
      <c r="C452" s="38">
        <v>9</v>
      </c>
      <c r="D452" s="12" t="s">
        <v>8</v>
      </c>
      <c r="E452" s="19" t="s">
        <v>22</v>
      </c>
      <c r="F452" s="50"/>
      <c r="G452" s="51">
        <v>2.5</v>
      </c>
      <c r="H452" s="51">
        <v>1</v>
      </c>
      <c r="I452" s="51">
        <v>3.25</v>
      </c>
      <c r="J452" s="51">
        <f t="shared" si="7"/>
        <v>6.75</v>
      </c>
    </row>
    <row r="453" spans="1:10" ht="15.75">
      <c r="A453" s="56">
        <v>444</v>
      </c>
      <c r="B453" s="12" t="s">
        <v>112</v>
      </c>
      <c r="C453" s="38">
        <v>9</v>
      </c>
      <c r="D453" s="12" t="s">
        <v>8</v>
      </c>
      <c r="E453" s="19" t="s">
        <v>106</v>
      </c>
      <c r="F453" s="50"/>
      <c r="G453" s="51">
        <v>1.5</v>
      </c>
      <c r="H453" s="51">
        <v>2</v>
      </c>
      <c r="I453" s="51">
        <v>2.25</v>
      </c>
      <c r="J453" s="51">
        <f t="shared" si="7"/>
        <v>5.75</v>
      </c>
    </row>
    <row r="454" spans="1:10" ht="15.75">
      <c r="A454" s="56">
        <v>445</v>
      </c>
      <c r="B454" s="13" t="s">
        <v>183</v>
      </c>
      <c r="C454" s="39">
        <v>9</v>
      </c>
      <c r="D454" s="14" t="s">
        <v>757</v>
      </c>
      <c r="E454" s="22" t="s">
        <v>114</v>
      </c>
      <c r="F454" s="50"/>
      <c r="G454" s="51">
        <v>2.5</v>
      </c>
      <c r="H454" s="51">
        <v>1</v>
      </c>
      <c r="I454" s="51">
        <v>2.25</v>
      </c>
      <c r="J454" s="51">
        <f t="shared" si="7"/>
        <v>5.75</v>
      </c>
    </row>
    <row r="455" spans="1:10" ht="15.75">
      <c r="A455" s="56">
        <v>446</v>
      </c>
      <c r="B455" s="14" t="s">
        <v>180</v>
      </c>
      <c r="C455" s="41">
        <v>9</v>
      </c>
      <c r="D455" s="14" t="s">
        <v>758</v>
      </c>
      <c r="E455" s="20" t="s">
        <v>181</v>
      </c>
      <c r="F455" s="50"/>
      <c r="G455" s="51">
        <v>1.5</v>
      </c>
      <c r="H455" s="51">
        <v>1</v>
      </c>
      <c r="I455" s="51">
        <v>3</v>
      </c>
      <c r="J455" s="51">
        <f t="shared" si="7"/>
        <v>5.5</v>
      </c>
    </row>
    <row r="456" spans="1:10" ht="15.75">
      <c r="A456" s="56">
        <v>447</v>
      </c>
      <c r="B456" s="14" t="s">
        <v>190</v>
      </c>
      <c r="C456" s="41">
        <v>9</v>
      </c>
      <c r="D456" s="14" t="s">
        <v>758</v>
      </c>
      <c r="E456" s="20" t="s">
        <v>181</v>
      </c>
      <c r="F456" s="50"/>
      <c r="G456" s="51">
        <v>1.5</v>
      </c>
      <c r="H456" s="51">
        <v>1</v>
      </c>
      <c r="I456" s="51">
        <v>2.87</v>
      </c>
      <c r="J456" s="51">
        <f t="shared" si="7"/>
        <v>5.37</v>
      </c>
    </row>
    <row r="457" spans="1:10" ht="15.75">
      <c r="A457" s="56">
        <v>448</v>
      </c>
      <c r="B457" s="12" t="s">
        <v>122</v>
      </c>
      <c r="C457" s="38">
        <v>9</v>
      </c>
      <c r="D457" s="12" t="s">
        <v>8</v>
      </c>
      <c r="E457" s="19" t="s">
        <v>106</v>
      </c>
      <c r="F457" s="50"/>
      <c r="G457" s="51">
        <v>1</v>
      </c>
      <c r="H457" s="51">
        <v>1.5</v>
      </c>
      <c r="I457" s="51">
        <v>2.37</v>
      </c>
      <c r="J457" s="51">
        <f t="shared" si="7"/>
        <v>4.87</v>
      </c>
    </row>
    <row r="458" spans="1:10" ht="15.75">
      <c r="A458" s="56">
        <v>449</v>
      </c>
      <c r="B458" s="12" t="s">
        <v>186</v>
      </c>
      <c r="C458" s="38">
        <v>9</v>
      </c>
      <c r="D458" s="12" t="s">
        <v>8</v>
      </c>
      <c r="E458" s="19" t="s">
        <v>13</v>
      </c>
      <c r="F458" s="50"/>
      <c r="G458" s="51">
        <v>2.5</v>
      </c>
      <c r="H458" s="51">
        <v>1</v>
      </c>
      <c r="I458" s="51">
        <v>1.25</v>
      </c>
      <c r="J458" s="51">
        <f t="shared" si="7"/>
        <v>4.75</v>
      </c>
    </row>
    <row r="459" spans="1:10" ht="15.75">
      <c r="A459" s="56">
        <v>450</v>
      </c>
      <c r="B459" s="12" t="s">
        <v>110</v>
      </c>
      <c r="C459" s="38">
        <v>9</v>
      </c>
      <c r="D459" s="12" t="s">
        <v>8</v>
      </c>
      <c r="E459" s="19" t="s">
        <v>22</v>
      </c>
      <c r="F459" s="50"/>
      <c r="G459" s="51">
        <v>2</v>
      </c>
      <c r="H459" s="51">
        <v>1</v>
      </c>
      <c r="I459" s="51">
        <v>1.5</v>
      </c>
      <c r="J459" s="51">
        <f t="shared" si="7"/>
        <v>4.5</v>
      </c>
    </row>
    <row r="460" spans="1:10" ht="15.75">
      <c r="A460" s="56">
        <v>451</v>
      </c>
      <c r="B460" s="12" t="s">
        <v>108</v>
      </c>
      <c r="C460" s="38">
        <v>9</v>
      </c>
      <c r="D460" s="6" t="s">
        <v>750</v>
      </c>
      <c r="E460" s="45" t="s">
        <v>109</v>
      </c>
      <c r="F460" s="50"/>
      <c r="G460" s="51">
        <v>1</v>
      </c>
      <c r="H460" s="51">
        <v>1</v>
      </c>
      <c r="I460" s="51">
        <v>2.25</v>
      </c>
      <c r="J460" s="51">
        <f t="shared" si="7"/>
        <v>4.25</v>
      </c>
    </row>
    <row r="461" spans="1:10" ht="15.75">
      <c r="A461" s="56">
        <v>452</v>
      </c>
      <c r="B461" s="13" t="s">
        <v>125</v>
      </c>
      <c r="C461" s="39">
        <v>9</v>
      </c>
      <c r="D461" s="14" t="s">
        <v>757</v>
      </c>
      <c r="E461" s="22" t="s">
        <v>114</v>
      </c>
      <c r="F461" s="50"/>
      <c r="G461" s="51">
        <v>1.5</v>
      </c>
      <c r="H461" s="51">
        <v>1.25</v>
      </c>
      <c r="I461" s="51">
        <v>1.5</v>
      </c>
      <c r="J461" s="51">
        <f t="shared" si="7"/>
        <v>4.25</v>
      </c>
    </row>
    <row r="462" spans="1:10" ht="15.75">
      <c r="A462" s="56">
        <v>453</v>
      </c>
      <c r="B462" s="12" t="s">
        <v>172</v>
      </c>
      <c r="C462" s="38">
        <v>9</v>
      </c>
      <c r="D462" s="12" t="s">
        <v>8</v>
      </c>
      <c r="E462" s="19" t="s">
        <v>106</v>
      </c>
      <c r="F462" s="50"/>
      <c r="G462" s="52">
        <v>1</v>
      </c>
      <c r="H462" s="51">
        <v>1</v>
      </c>
      <c r="I462" s="51">
        <v>1</v>
      </c>
      <c r="J462" s="51">
        <f t="shared" si="7"/>
        <v>3</v>
      </c>
    </row>
    <row r="463" spans="1:12" s="80" customFormat="1" ht="16.5" thickBot="1">
      <c r="A463" s="56">
        <v>454</v>
      </c>
      <c r="B463" s="91" t="s">
        <v>189</v>
      </c>
      <c r="C463" s="92">
        <v>9</v>
      </c>
      <c r="D463" s="91" t="s">
        <v>8</v>
      </c>
      <c r="E463" s="93" t="s">
        <v>106</v>
      </c>
      <c r="F463" s="94"/>
      <c r="G463" s="95">
        <v>1</v>
      </c>
      <c r="H463" s="95">
        <v>1</v>
      </c>
      <c r="I463" s="95">
        <v>1</v>
      </c>
      <c r="J463" s="95">
        <f t="shared" si="7"/>
        <v>3</v>
      </c>
      <c r="K463" s="78"/>
      <c r="L463" s="79"/>
    </row>
    <row r="464" spans="1:13" ht="15.75">
      <c r="A464" s="56">
        <v>455</v>
      </c>
      <c r="B464" s="88" t="s">
        <v>232</v>
      </c>
      <c r="C464" s="87">
        <v>10</v>
      </c>
      <c r="D464" s="81" t="s">
        <v>747</v>
      </c>
      <c r="E464" s="88" t="s">
        <v>196</v>
      </c>
      <c r="F464" s="89"/>
      <c r="G464" s="90">
        <v>9</v>
      </c>
      <c r="H464" s="90">
        <v>10</v>
      </c>
      <c r="I464" s="90">
        <v>9.5</v>
      </c>
      <c r="J464" s="90">
        <f t="shared" si="7"/>
        <v>28.5</v>
      </c>
      <c r="K464" s="1" t="s">
        <v>779</v>
      </c>
      <c r="L464" s="33" t="s">
        <v>783</v>
      </c>
      <c r="M464" s="47">
        <f>AVERAGE(J464:J466)</f>
        <v>27.916666666666668</v>
      </c>
    </row>
    <row r="465" spans="1:15" ht="15.75">
      <c r="A465" s="56">
        <v>456</v>
      </c>
      <c r="B465" s="18" t="s">
        <v>154</v>
      </c>
      <c r="C465" s="40">
        <v>10</v>
      </c>
      <c r="D465" s="6" t="s">
        <v>747</v>
      </c>
      <c r="E465" s="18" t="s">
        <v>196</v>
      </c>
      <c r="F465" s="50"/>
      <c r="G465" s="51">
        <v>8</v>
      </c>
      <c r="H465" s="51">
        <v>10</v>
      </c>
      <c r="I465" s="51">
        <v>10</v>
      </c>
      <c r="J465" s="51">
        <f t="shared" si="7"/>
        <v>28</v>
      </c>
      <c r="K465" s="1" t="s">
        <v>779</v>
      </c>
      <c r="L465" s="33" t="s">
        <v>783</v>
      </c>
      <c r="M465" s="47">
        <f>M464*0.85</f>
        <v>23.729166666666668</v>
      </c>
      <c r="N465" s="3">
        <v>17</v>
      </c>
      <c r="O465" s="1" t="s">
        <v>779</v>
      </c>
    </row>
    <row r="466" spans="1:15" ht="15.75">
      <c r="A466" s="56">
        <v>457</v>
      </c>
      <c r="B466" s="18" t="s">
        <v>195</v>
      </c>
      <c r="C466" s="40">
        <v>10</v>
      </c>
      <c r="D466" s="6" t="s">
        <v>747</v>
      </c>
      <c r="E466" s="18" t="s">
        <v>196</v>
      </c>
      <c r="F466" s="50"/>
      <c r="G466" s="51">
        <v>7.5</v>
      </c>
      <c r="H466" s="51">
        <v>10</v>
      </c>
      <c r="I466" s="51">
        <v>9.75</v>
      </c>
      <c r="J466" s="51">
        <f t="shared" si="7"/>
        <v>27.25</v>
      </c>
      <c r="K466" s="1" t="s">
        <v>779</v>
      </c>
      <c r="L466" s="33" t="s">
        <v>783</v>
      </c>
      <c r="M466" s="47">
        <f>M464*0.7</f>
        <v>19.541666666666668</v>
      </c>
      <c r="N466" s="3">
        <v>14</v>
      </c>
      <c r="O466" s="1" t="s">
        <v>780</v>
      </c>
    </row>
    <row r="467" spans="1:15" ht="15.75">
      <c r="A467" s="56">
        <v>458</v>
      </c>
      <c r="B467" s="19" t="s">
        <v>221</v>
      </c>
      <c r="C467" s="38">
        <v>10</v>
      </c>
      <c r="D467" s="19" t="s">
        <v>8</v>
      </c>
      <c r="E467" s="19" t="s">
        <v>9</v>
      </c>
      <c r="F467" s="50"/>
      <c r="G467" s="51">
        <v>7.5</v>
      </c>
      <c r="H467" s="51">
        <v>10</v>
      </c>
      <c r="I467" s="51">
        <v>8.5</v>
      </c>
      <c r="J467" s="51">
        <f t="shared" si="7"/>
        <v>26</v>
      </c>
      <c r="K467" s="1" t="s">
        <v>779</v>
      </c>
      <c r="L467" s="33" t="s">
        <v>783</v>
      </c>
      <c r="M467" s="47">
        <f>M464*0.55</f>
        <v>15.354166666666668</v>
      </c>
      <c r="N467" s="3">
        <v>11</v>
      </c>
      <c r="O467" s="1" t="s">
        <v>781</v>
      </c>
    </row>
    <row r="468" spans="1:15" ht="15.75">
      <c r="A468" s="56">
        <v>459</v>
      </c>
      <c r="B468" s="19" t="s">
        <v>217</v>
      </c>
      <c r="C468" s="38">
        <v>10</v>
      </c>
      <c r="D468" s="19" t="s">
        <v>8</v>
      </c>
      <c r="E468" s="19" t="s">
        <v>9</v>
      </c>
      <c r="F468" s="50"/>
      <c r="G468" s="51">
        <v>5</v>
      </c>
      <c r="H468" s="51">
        <v>10</v>
      </c>
      <c r="I468" s="51">
        <v>8</v>
      </c>
      <c r="J468" s="51">
        <f t="shared" si="7"/>
        <v>23</v>
      </c>
      <c r="K468" s="1" t="s">
        <v>780</v>
      </c>
      <c r="L468" s="33" t="s">
        <v>783</v>
      </c>
      <c r="M468" s="47">
        <f>M464*0.4</f>
        <v>11.166666666666668</v>
      </c>
      <c r="N468" s="3">
        <v>8</v>
      </c>
      <c r="O468" s="1" t="s">
        <v>782</v>
      </c>
    </row>
    <row r="469" spans="1:12" ht="15.75">
      <c r="A469" s="56">
        <v>460</v>
      </c>
      <c r="B469" s="18" t="s">
        <v>269</v>
      </c>
      <c r="C469" s="40">
        <v>10</v>
      </c>
      <c r="D469" s="6" t="s">
        <v>747</v>
      </c>
      <c r="E469" s="18" t="s">
        <v>196</v>
      </c>
      <c r="F469" s="50"/>
      <c r="G469" s="51">
        <v>3.5</v>
      </c>
      <c r="H469" s="51">
        <v>10</v>
      </c>
      <c r="I469" s="51">
        <v>9</v>
      </c>
      <c r="J469" s="51">
        <f t="shared" si="7"/>
        <v>22.5</v>
      </c>
      <c r="K469" s="1" t="s">
        <v>780</v>
      </c>
      <c r="L469" s="33" t="s">
        <v>783</v>
      </c>
    </row>
    <row r="470" spans="1:12" ht="15.75">
      <c r="A470" s="56">
        <v>461</v>
      </c>
      <c r="B470" s="19" t="s">
        <v>200</v>
      </c>
      <c r="C470" s="38">
        <v>10</v>
      </c>
      <c r="D470" s="19" t="s">
        <v>8</v>
      </c>
      <c r="E470" s="19" t="s">
        <v>104</v>
      </c>
      <c r="F470" s="50"/>
      <c r="G470" s="51">
        <v>2</v>
      </c>
      <c r="H470" s="51">
        <v>10</v>
      </c>
      <c r="I470" s="51">
        <v>9.25</v>
      </c>
      <c r="J470" s="51">
        <f t="shared" si="7"/>
        <v>21.25</v>
      </c>
      <c r="K470" s="1" t="s">
        <v>780</v>
      </c>
      <c r="L470" s="33" t="s">
        <v>783</v>
      </c>
    </row>
    <row r="471" spans="1:12" ht="15.75">
      <c r="A471" s="56">
        <v>462</v>
      </c>
      <c r="B471" s="18" t="s">
        <v>249</v>
      </c>
      <c r="C471" s="40">
        <v>10</v>
      </c>
      <c r="D471" s="6" t="s">
        <v>747</v>
      </c>
      <c r="E471" s="18" t="s">
        <v>196</v>
      </c>
      <c r="F471" s="50"/>
      <c r="G471" s="51">
        <v>3.5</v>
      </c>
      <c r="H471" s="51">
        <v>9.25</v>
      </c>
      <c r="I471" s="51">
        <v>8.5</v>
      </c>
      <c r="J471" s="51">
        <f t="shared" si="7"/>
        <v>21.25</v>
      </c>
      <c r="K471" s="1" t="s">
        <v>780</v>
      </c>
      <c r="L471" s="33" t="s">
        <v>783</v>
      </c>
    </row>
    <row r="472" spans="1:12" ht="15.75">
      <c r="A472" s="56">
        <v>463</v>
      </c>
      <c r="B472" s="19" t="s">
        <v>233</v>
      </c>
      <c r="C472" s="38">
        <v>10</v>
      </c>
      <c r="D472" s="19" t="s">
        <v>8</v>
      </c>
      <c r="E472" s="19" t="s">
        <v>9</v>
      </c>
      <c r="F472" s="50"/>
      <c r="G472" s="51">
        <v>5</v>
      </c>
      <c r="H472" s="51">
        <v>10</v>
      </c>
      <c r="I472" s="51">
        <v>5.25</v>
      </c>
      <c r="J472" s="51">
        <f t="shared" si="7"/>
        <v>20.25</v>
      </c>
      <c r="K472" s="1" t="s">
        <v>780</v>
      </c>
      <c r="L472" s="33" t="s">
        <v>783</v>
      </c>
    </row>
    <row r="473" spans="1:12" ht="15.75">
      <c r="A473" s="56">
        <v>464</v>
      </c>
      <c r="B473" s="19" t="s">
        <v>201</v>
      </c>
      <c r="C473" s="38">
        <v>10</v>
      </c>
      <c r="D473" s="19" t="s">
        <v>8</v>
      </c>
      <c r="E473" s="19" t="s">
        <v>9</v>
      </c>
      <c r="F473" s="50"/>
      <c r="G473" s="51">
        <v>1.5</v>
      </c>
      <c r="H473" s="51">
        <v>9.75</v>
      </c>
      <c r="I473" s="51">
        <v>7.25</v>
      </c>
      <c r="J473" s="51">
        <f t="shared" si="7"/>
        <v>18.5</v>
      </c>
      <c r="K473" s="1" t="s">
        <v>781</v>
      </c>
      <c r="L473" s="33" t="s">
        <v>783</v>
      </c>
    </row>
    <row r="474" spans="1:12" ht="15.75">
      <c r="A474" s="56">
        <v>465</v>
      </c>
      <c r="B474" s="19" t="s">
        <v>210</v>
      </c>
      <c r="C474" s="38">
        <v>10</v>
      </c>
      <c r="D474" s="19" t="s">
        <v>8</v>
      </c>
      <c r="E474" s="19" t="s">
        <v>104</v>
      </c>
      <c r="F474" s="50"/>
      <c r="G474" s="51">
        <v>2</v>
      </c>
      <c r="H474" s="51">
        <v>10</v>
      </c>
      <c r="I474" s="51">
        <v>6.5</v>
      </c>
      <c r="J474" s="51">
        <f t="shared" si="7"/>
        <v>18.5</v>
      </c>
      <c r="K474" s="1" t="s">
        <v>781</v>
      </c>
      <c r="L474" s="33" t="s">
        <v>783</v>
      </c>
    </row>
    <row r="475" spans="1:12" ht="15.75">
      <c r="A475" s="56">
        <v>466</v>
      </c>
      <c r="B475" s="21" t="s">
        <v>209</v>
      </c>
      <c r="C475" s="38">
        <v>10</v>
      </c>
      <c r="D475" s="19" t="s">
        <v>8</v>
      </c>
      <c r="E475" s="19" t="s">
        <v>9</v>
      </c>
      <c r="F475" s="50"/>
      <c r="G475" s="51">
        <v>5.5</v>
      </c>
      <c r="H475" s="51">
        <v>4.25</v>
      </c>
      <c r="I475" s="51">
        <v>8.5</v>
      </c>
      <c r="J475" s="51">
        <f t="shared" si="7"/>
        <v>18.25</v>
      </c>
      <c r="K475" s="1" t="s">
        <v>781</v>
      </c>
      <c r="L475" s="33" t="s">
        <v>783</v>
      </c>
    </row>
    <row r="476" spans="1:12" ht="15.75">
      <c r="A476" s="56">
        <v>467</v>
      </c>
      <c r="B476" s="18" t="s">
        <v>246</v>
      </c>
      <c r="C476" s="40">
        <v>10</v>
      </c>
      <c r="D476" s="6" t="s">
        <v>747</v>
      </c>
      <c r="E476" s="18" t="s">
        <v>196</v>
      </c>
      <c r="F476" s="50"/>
      <c r="G476" s="51">
        <v>4</v>
      </c>
      <c r="H476" s="51">
        <v>7</v>
      </c>
      <c r="I476" s="51">
        <v>7</v>
      </c>
      <c r="J476" s="51">
        <f t="shared" si="7"/>
        <v>18</v>
      </c>
      <c r="K476" s="1" t="s">
        <v>781</v>
      </c>
      <c r="L476" s="33" t="s">
        <v>783</v>
      </c>
    </row>
    <row r="477" spans="1:12" ht="15.75">
      <c r="A477" s="56">
        <v>468</v>
      </c>
      <c r="B477" s="19" t="s">
        <v>241</v>
      </c>
      <c r="C477" s="38">
        <v>10</v>
      </c>
      <c r="D477" s="19" t="s">
        <v>8</v>
      </c>
      <c r="E477" s="19" t="s">
        <v>104</v>
      </c>
      <c r="F477" s="50"/>
      <c r="G477" s="51">
        <v>5.5</v>
      </c>
      <c r="H477" s="51">
        <v>6.75</v>
      </c>
      <c r="I477" s="51">
        <v>5.25</v>
      </c>
      <c r="J477" s="51">
        <f t="shared" si="7"/>
        <v>17.5</v>
      </c>
      <c r="K477" s="1" t="s">
        <v>781</v>
      </c>
      <c r="L477" s="33" t="s">
        <v>783</v>
      </c>
    </row>
    <row r="478" spans="1:12" ht="15.75">
      <c r="A478" s="56">
        <v>469</v>
      </c>
      <c r="B478" s="20" t="s">
        <v>242</v>
      </c>
      <c r="C478" s="41">
        <v>10</v>
      </c>
      <c r="D478" s="14" t="s">
        <v>757</v>
      </c>
      <c r="E478" s="20" t="s">
        <v>149</v>
      </c>
      <c r="F478" s="50"/>
      <c r="G478" s="51">
        <v>5.5</v>
      </c>
      <c r="H478" s="51">
        <v>4</v>
      </c>
      <c r="I478" s="51">
        <v>8</v>
      </c>
      <c r="J478" s="51">
        <f aca="true" t="shared" si="8" ref="J478:J509">SUM(G478:I478)</f>
        <v>17.5</v>
      </c>
      <c r="K478" s="1" t="s">
        <v>781</v>
      </c>
      <c r="L478" s="33" t="s">
        <v>783</v>
      </c>
    </row>
    <row r="479" spans="1:12" ht="15.75">
      <c r="A479" s="56">
        <v>470</v>
      </c>
      <c r="B479" s="18" t="s">
        <v>252</v>
      </c>
      <c r="C479" s="40">
        <v>10</v>
      </c>
      <c r="D479" s="6" t="s">
        <v>747</v>
      </c>
      <c r="E479" s="18" t="s">
        <v>196</v>
      </c>
      <c r="F479" s="50"/>
      <c r="G479" s="51">
        <v>5.5</v>
      </c>
      <c r="H479" s="51">
        <v>4.25</v>
      </c>
      <c r="I479" s="51">
        <v>7.75</v>
      </c>
      <c r="J479" s="51">
        <f t="shared" si="8"/>
        <v>17.5</v>
      </c>
      <c r="K479" s="1" t="s">
        <v>781</v>
      </c>
      <c r="L479" s="33" t="s">
        <v>783</v>
      </c>
    </row>
    <row r="480" spans="1:12" ht="15.75">
      <c r="A480" s="56">
        <v>471</v>
      </c>
      <c r="B480" s="18" t="s">
        <v>264</v>
      </c>
      <c r="C480" s="40">
        <v>10</v>
      </c>
      <c r="D480" s="6" t="s">
        <v>747</v>
      </c>
      <c r="E480" s="18" t="s">
        <v>129</v>
      </c>
      <c r="F480" s="50"/>
      <c r="G480" s="51">
        <v>2.5</v>
      </c>
      <c r="H480" s="51">
        <v>8.25</v>
      </c>
      <c r="I480" s="51">
        <v>6.75</v>
      </c>
      <c r="J480" s="51">
        <f t="shared" si="8"/>
        <v>17.5</v>
      </c>
      <c r="K480" s="1" t="s">
        <v>781</v>
      </c>
      <c r="L480" s="33" t="s">
        <v>783</v>
      </c>
    </row>
    <row r="481" spans="1:12" ht="15.75">
      <c r="A481" s="56">
        <v>472</v>
      </c>
      <c r="B481" s="18" t="s">
        <v>803</v>
      </c>
      <c r="C481" s="40">
        <v>10</v>
      </c>
      <c r="D481" s="14" t="s">
        <v>757</v>
      </c>
      <c r="E481" s="20" t="s">
        <v>149</v>
      </c>
      <c r="F481" s="50"/>
      <c r="G481" s="51">
        <v>5.5</v>
      </c>
      <c r="H481" s="51">
        <v>3</v>
      </c>
      <c r="I481" s="51">
        <v>8</v>
      </c>
      <c r="J481" s="51">
        <f t="shared" si="8"/>
        <v>16.5</v>
      </c>
      <c r="K481" s="1" t="s">
        <v>781</v>
      </c>
      <c r="L481" s="33" t="s">
        <v>783</v>
      </c>
    </row>
    <row r="482" spans="1:12" ht="15.75">
      <c r="A482" s="56">
        <v>473</v>
      </c>
      <c r="B482" s="19" t="s">
        <v>199</v>
      </c>
      <c r="C482" s="38">
        <v>10</v>
      </c>
      <c r="D482" s="19" t="s">
        <v>8</v>
      </c>
      <c r="E482" s="19" t="s">
        <v>9</v>
      </c>
      <c r="F482" s="50"/>
      <c r="G482" s="51">
        <v>6</v>
      </c>
      <c r="H482" s="51">
        <v>4.75</v>
      </c>
      <c r="I482" s="51">
        <v>5.5</v>
      </c>
      <c r="J482" s="51">
        <f t="shared" si="8"/>
        <v>16.25</v>
      </c>
      <c r="K482" s="1" t="s">
        <v>781</v>
      </c>
      <c r="L482" s="33" t="s">
        <v>783</v>
      </c>
    </row>
    <row r="483" spans="1:12" ht="15.75">
      <c r="A483" s="56">
        <v>474</v>
      </c>
      <c r="B483" s="18" t="s">
        <v>804</v>
      </c>
      <c r="C483" s="40">
        <v>10</v>
      </c>
      <c r="D483" s="6" t="s">
        <v>747</v>
      </c>
      <c r="E483" s="18" t="s">
        <v>196</v>
      </c>
      <c r="F483" s="50"/>
      <c r="G483" s="51">
        <v>3</v>
      </c>
      <c r="H483" s="51">
        <v>9.25</v>
      </c>
      <c r="I483" s="51">
        <v>4</v>
      </c>
      <c r="J483" s="51">
        <f t="shared" si="8"/>
        <v>16.25</v>
      </c>
      <c r="K483" s="1" t="s">
        <v>781</v>
      </c>
      <c r="L483" s="33" t="s">
        <v>783</v>
      </c>
    </row>
    <row r="484" spans="1:12" ht="15.75">
      <c r="A484" s="56">
        <v>475</v>
      </c>
      <c r="B484" s="20" t="s">
        <v>257</v>
      </c>
      <c r="C484" s="41">
        <v>10</v>
      </c>
      <c r="D484" s="14" t="s">
        <v>757</v>
      </c>
      <c r="E484" s="20" t="s">
        <v>140</v>
      </c>
      <c r="F484" s="50"/>
      <c r="G484" s="51">
        <v>2</v>
      </c>
      <c r="H484" s="51">
        <v>7.25</v>
      </c>
      <c r="I484" s="51">
        <v>6.75</v>
      </c>
      <c r="J484" s="51">
        <f t="shared" si="8"/>
        <v>16</v>
      </c>
      <c r="K484" s="1" t="s">
        <v>781</v>
      </c>
      <c r="L484" s="33" t="s">
        <v>783</v>
      </c>
    </row>
    <row r="485" spans="1:12" ht="15.75">
      <c r="A485" s="56">
        <v>476</v>
      </c>
      <c r="B485" s="20" t="s">
        <v>805</v>
      </c>
      <c r="C485" s="41">
        <v>10</v>
      </c>
      <c r="D485" s="14" t="s">
        <v>757</v>
      </c>
      <c r="E485" s="20" t="s">
        <v>149</v>
      </c>
      <c r="F485" s="50"/>
      <c r="G485" s="51">
        <v>3</v>
      </c>
      <c r="H485" s="51">
        <v>6.5</v>
      </c>
      <c r="I485" s="51">
        <v>5.75</v>
      </c>
      <c r="J485" s="51">
        <f t="shared" si="8"/>
        <v>15.25</v>
      </c>
      <c r="K485" s="1" t="s">
        <v>782</v>
      </c>
      <c r="L485" s="33" t="s">
        <v>783</v>
      </c>
    </row>
    <row r="486" spans="1:12" ht="15.75">
      <c r="A486" s="56">
        <v>477</v>
      </c>
      <c r="B486" s="18" t="s">
        <v>255</v>
      </c>
      <c r="C486" s="40">
        <v>10</v>
      </c>
      <c r="D486" s="6" t="s">
        <v>747</v>
      </c>
      <c r="E486" s="18" t="s">
        <v>196</v>
      </c>
      <c r="F486" s="50"/>
      <c r="G486" s="51">
        <v>4.5</v>
      </c>
      <c r="H486" s="51">
        <v>6.75</v>
      </c>
      <c r="I486" s="51">
        <v>3.25</v>
      </c>
      <c r="J486" s="51">
        <f t="shared" si="8"/>
        <v>14.5</v>
      </c>
      <c r="K486" s="1" t="s">
        <v>782</v>
      </c>
      <c r="L486" s="33" t="s">
        <v>783</v>
      </c>
    </row>
    <row r="487" spans="1:12" ht="15.75">
      <c r="A487" s="56">
        <v>478</v>
      </c>
      <c r="B487" s="19" t="s">
        <v>251</v>
      </c>
      <c r="C487" s="38">
        <v>10</v>
      </c>
      <c r="D487" s="19" t="s">
        <v>8</v>
      </c>
      <c r="E487" s="19" t="s">
        <v>104</v>
      </c>
      <c r="F487" s="50"/>
      <c r="G487" s="51">
        <v>7</v>
      </c>
      <c r="H487" s="51">
        <v>3.5</v>
      </c>
      <c r="I487" s="51">
        <v>2.75</v>
      </c>
      <c r="J487" s="51">
        <f t="shared" si="8"/>
        <v>13.25</v>
      </c>
      <c r="K487" s="1" t="s">
        <v>782</v>
      </c>
      <c r="L487" s="33" t="s">
        <v>783</v>
      </c>
    </row>
    <row r="488" spans="1:12" ht="15.75">
      <c r="A488" s="56">
        <v>479</v>
      </c>
      <c r="B488" s="19" t="s">
        <v>239</v>
      </c>
      <c r="C488" s="38">
        <v>10</v>
      </c>
      <c r="D488" s="19" t="s">
        <v>8</v>
      </c>
      <c r="E488" s="19" t="s">
        <v>104</v>
      </c>
      <c r="F488" s="50"/>
      <c r="G488" s="51">
        <v>3.5</v>
      </c>
      <c r="H488" s="51">
        <v>2.25</v>
      </c>
      <c r="I488" s="51">
        <v>7.25</v>
      </c>
      <c r="J488" s="51">
        <f t="shared" si="8"/>
        <v>13</v>
      </c>
      <c r="K488" s="1" t="s">
        <v>782</v>
      </c>
      <c r="L488" s="33" t="s">
        <v>783</v>
      </c>
    </row>
    <row r="489" spans="1:12" ht="15.75">
      <c r="A489" s="56">
        <v>480</v>
      </c>
      <c r="B489" s="19" t="s">
        <v>260</v>
      </c>
      <c r="C489" s="38">
        <v>10</v>
      </c>
      <c r="D489" s="19" t="s">
        <v>8</v>
      </c>
      <c r="E489" s="19" t="s">
        <v>9</v>
      </c>
      <c r="F489" s="50"/>
      <c r="G489" s="51">
        <v>2</v>
      </c>
      <c r="H489" s="51">
        <v>4</v>
      </c>
      <c r="I489" s="51">
        <v>6.75</v>
      </c>
      <c r="J489" s="51">
        <f t="shared" si="8"/>
        <v>12.75</v>
      </c>
      <c r="K489" s="1" t="s">
        <v>782</v>
      </c>
      <c r="L489" s="33" t="s">
        <v>783</v>
      </c>
    </row>
    <row r="490" spans="1:12" ht="15.75">
      <c r="A490" s="56">
        <v>481</v>
      </c>
      <c r="B490" s="19" t="s">
        <v>219</v>
      </c>
      <c r="C490" s="38">
        <v>10</v>
      </c>
      <c r="D490" s="19" t="s">
        <v>8</v>
      </c>
      <c r="E490" s="19" t="s">
        <v>104</v>
      </c>
      <c r="F490" s="50"/>
      <c r="G490" s="51">
        <v>1.5</v>
      </c>
      <c r="H490" s="51">
        <v>2.75</v>
      </c>
      <c r="I490" s="51">
        <v>7.75</v>
      </c>
      <c r="J490" s="51">
        <f t="shared" si="8"/>
        <v>12</v>
      </c>
      <c r="K490" s="1" t="s">
        <v>782</v>
      </c>
      <c r="L490" s="33" t="s">
        <v>783</v>
      </c>
    </row>
    <row r="491" spans="1:12" ht="15.75">
      <c r="A491" s="56">
        <v>482</v>
      </c>
      <c r="B491" s="20" t="s">
        <v>247</v>
      </c>
      <c r="C491" s="41">
        <v>10</v>
      </c>
      <c r="D491" s="14" t="s">
        <v>757</v>
      </c>
      <c r="E491" s="20" t="s">
        <v>149</v>
      </c>
      <c r="F491" s="50"/>
      <c r="G491" s="51">
        <v>3</v>
      </c>
      <c r="H491" s="51">
        <v>1</v>
      </c>
      <c r="I491" s="51">
        <v>8</v>
      </c>
      <c r="J491" s="51">
        <f t="shared" si="8"/>
        <v>12</v>
      </c>
      <c r="K491" s="1" t="s">
        <v>782</v>
      </c>
      <c r="L491" s="33" t="s">
        <v>783</v>
      </c>
    </row>
    <row r="492" spans="1:12" ht="15.75">
      <c r="A492" s="56">
        <v>483</v>
      </c>
      <c r="B492" s="19" t="s">
        <v>253</v>
      </c>
      <c r="C492" s="38">
        <v>10</v>
      </c>
      <c r="D492" s="19" t="s">
        <v>8</v>
      </c>
      <c r="E492" s="19" t="s">
        <v>22</v>
      </c>
      <c r="F492" s="50"/>
      <c r="G492" s="51">
        <v>1.5</v>
      </c>
      <c r="H492" s="51">
        <v>8.75</v>
      </c>
      <c r="I492" s="51">
        <v>1.5</v>
      </c>
      <c r="J492" s="51">
        <f t="shared" si="8"/>
        <v>11.75</v>
      </c>
      <c r="K492" s="1" t="s">
        <v>782</v>
      </c>
      <c r="L492" s="33" t="s">
        <v>783</v>
      </c>
    </row>
    <row r="493" spans="1:12" ht="15.75">
      <c r="A493" s="56">
        <v>484</v>
      </c>
      <c r="B493" s="19" t="s">
        <v>198</v>
      </c>
      <c r="C493" s="38">
        <v>10</v>
      </c>
      <c r="D493" s="19" t="s">
        <v>8</v>
      </c>
      <c r="E493" s="19" t="s">
        <v>104</v>
      </c>
      <c r="F493" s="50"/>
      <c r="G493" s="51">
        <v>2</v>
      </c>
      <c r="H493" s="51">
        <v>4.25</v>
      </c>
      <c r="I493" s="51">
        <v>5.25</v>
      </c>
      <c r="J493" s="51">
        <f t="shared" si="8"/>
        <v>11.5</v>
      </c>
      <c r="K493" s="1" t="s">
        <v>782</v>
      </c>
      <c r="L493" s="33" t="s">
        <v>783</v>
      </c>
    </row>
    <row r="494" spans="1:12" ht="15.75">
      <c r="A494" s="56">
        <v>485</v>
      </c>
      <c r="B494" s="19" t="s">
        <v>267</v>
      </c>
      <c r="C494" s="38">
        <v>10</v>
      </c>
      <c r="D494" s="19" t="s">
        <v>8</v>
      </c>
      <c r="E494" s="19" t="s">
        <v>13</v>
      </c>
      <c r="F494" s="50"/>
      <c r="G494" s="51">
        <v>4</v>
      </c>
      <c r="H494" s="51">
        <v>1.75</v>
      </c>
      <c r="I494" s="51">
        <v>5.75</v>
      </c>
      <c r="J494" s="51">
        <f t="shared" si="8"/>
        <v>11.5</v>
      </c>
      <c r="K494" s="1" t="s">
        <v>782</v>
      </c>
      <c r="L494" s="33" t="s">
        <v>783</v>
      </c>
    </row>
    <row r="495" spans="1:12" ht="15.75">
      <c r="A495" s="56">
        <v>486</v>
      </c>
      <c r="B495" s="18" t="s">
        <v>215</v>
      </c>
      <c r="C495" s="40">
        <v>10</v>
      </c>
      <c r="D495" s="6" t="s">
        <v>747</v>
      </c>
      <c r="E495" s="18" t="s">
        <v>196</v>
      </c>
      <c r="F495" s="50"/>
      <c r="G495" s="51">
        <v>2</v>
      </c>
      <c r="H495" s="51">
        <v>6.25</v>
      </c>
      <c r="I495" s="51">
        <v>3</v>
      </c>
      <c r="J495" s="51">
        <f t="shared" si="8"/>
        <v>11.25</v>
      </c>
      <c r="K495" s="1" t="s">
        <v>782</v>
      </c>
      <c r="L495" s="33" t="s">
        <v>783</v>
      </c>
    </row>
    <row r="496" spans="1:12" ht="15.75">
      <c r="A496" s="56">
        <v>487</v>
      </c>
      <c r="B496" s="18" t="s">
        <v>262</v>
      </c>
      <c r="C496" s="40">
        <v>10</v>
      </c>
      <c r="D496" s="6" t="s">
        <v>747</v>
      </c>
      <c r="E496" s="18" t="s">
        <v>196</v>
      </c>
      <c r="F496" s="50"/>
      <c r="G496" s="51">
        <v>2</v>
      </c>
      <c r="H496" s="51">
        <v>2.5</v>
      </c>
      <c r="I496" s="51">
        <v>6.75</v>
      </c>
      <c r="J496" s="51">
        <f t="shared" si="8"/>
        <v>11.25</v>
      </c>
      <c r="K496" s="1" t="s">
        <v>782</v>
      </c>
      <c r="L496" s="33" t="s">
        <v>783</v>
      </c>
    </row>
    <row r="497" spans="1:12" ht="15.75">
      <c r="A497" s="56">
        <v>488</v>
      </c>
      <c r="B497" s="19" t="s">
        <v>270</v>
      </c>
      <c r="C497" s="38">
        <v>10</v>
      </c>
      <c r="D497" s="19" t="s">
        <v>8</v>
      </c>
      <c r="E497" s="19" t="s">
        <v>22</v>
      </c>
      <c r="F497" s="50"/>
      <c r="G497" s="51">
        <v>2.5</v>
      </c>
      <c r="H497" s="51">
        <v>1.25</v>
      </c>
      <c r="I497" s="51">
        <v>7</v>
      </c>
      <c r="J497" s="51">
        <f t="shared" si="8"/>
        <v>10.75</v>
      </c>
      <c r="L497" s="33" t="s">
        <v>783</v>
      </c>
    </row>
    <row r="498" spans="1:12" ht="15.75">
      <c r="A498" s="56">
        <v>489</v>
      </c>
      <c r="B498" s="19" t="s">
        <v>236</v>
      </c>
      <c r="C498" s="38">
        <v>10</v>
      </c>
      <c r="D498" s="19" t="s">
        <v>8</v>
      </c>
      <c r="E498" s="19" t="s">
        <v>22</v>
      </c>
      <c r="F498" s="50"/>
      <c r="G498" s="51">
        <v>1.5</v>
      </c>
      <c r="H498" s="51">
        <v>2.25</v>
      </c>
      <c r="I498" s="51">
        <v>6.5</v>
      </c>
      <c r="J498" s="51">
        <f t="shared" si="8"/>
        <v>10.25</v>
      </c>
      <c r="L498" s="33" t="s">
        <v>783</v>
      </c>
    </row>
    <row r="499" spans="1:12" ht="15.75">
      <c r="A499" s="56">
        <v>490</v>
      </c>
      <c r="B499" s="19" t="s">
        <v>227</v>
      </c>
      <c r="C499" s="38">
        <v>10</v>
      </c>
      <c r="D499" s="19" t="s">
        <v>8</v>
      </c>
      <c r="E499" s="19" t="s">
        <v>104</v>
      </c>
      <c r="F499" s="50"/>
      <c r="G499" s="51">
        <v>1.5</v>
      </c>
      <c r="H499" s="51">
        <v>2.75</v>
      </c>
      <c r="I499" s="51">
        <v>5.75</v>
      </c>
      <c r="J499" s="51">
        <f t="shared" si="8"/>
        <v>10</v>
      </c>
      <c r="L499" s="33" t="s">
        <v>783</v>
      </c>
    </row>
    <row r="500" spans="1:12" ht="15.75">
      <c r="A500" s="56">
        <v>491</v>
      </c>
      <c r="B500" s="20" t="s">
        <v>256</v>
      </c>
      <c r="C500" s="41">
        <v>10</v>
      </c>
      <c r="D500" s="14" t="s">
        <v>757</v>
      </c>
      <c r="E500" s="20" t="s">
        <v>140</v>
      </c>
      <c r="F500" s="50"/>
      <c r="G500" s="51">
        <v>2</v>
      </c>
      <c r="H500" s="51">
        <v>2.5</v>
      </c>
      <c r="I500" s="51">
        <v>5.5</v>
      </c>
      <c r="J500" s="51">
        <f t="shared" si="8"/>
        <v>10</v>
      </c>
      <c r="L500" s="33" t="s">
        <v>783</v>
      </c>
    </row>
    <row r="501" spans="1:12" ht="15.75">
      <c r="A501" s="56">
        <v>492</v>
      </c>
      <c r="B501" s="9" t="s">
        <v>224</v>
      </c>
      <c r="C501" s="36">
        <v>10</v>
      </c>
      <c r="D501" s="14" t="s">
        <v>757</v>
      </c>
      <c r="E501" s="9" t="s">
        <v>146</v>
      </c>
      <c r="F501" s="50"/>
      <c r="G501" s="51">
        <v>1</v>
      </c>
      <c r="H501" s="51">
        <v>1.5</v>
      </c>
      <c r="I501" s="51">
        <v>7.25</v>
      </c>
      <c r="J501" s="51">
        <f t="shared" si="8"/>
        <v>9.75</v>
      </c>
      <c r="L501" s="33" t="s">
        <v>783</v>
      </c>
    </row>
    <row r="502" spans="1:12" ht="15.75">
      <c r="A502" s="56">
        <v>493</v>
      </c>
      <c r="B502" s="19" t="s">
        <v>238</v>
      </c>
      <c r="C502" s="38">
        <v>10</v>
      </c>
      <c r="D502" s="19" t="s">
        <v>8</v>
      </c>
      <c r="E502" s="19" t="s">
        <v>104</v>
      </c>
      <c r="F502" s="50"/>
      <c r="G502" s="51">
        <v>2</v>
      </c>
      <c r="H502" s="51">
        <v>1.75</v>
      </c>
      <c r="I502" s="51">
        <v>6</v>
      </c>
      <c r="J502" s="51">
        <f t="shared" si="8"/>
        <v>9.75</v>
      </c>
      <c r="L502" s="33" t="s">
        <v>783</v>
      </c>
    </row>
    <row r="503" spans="1:12" ht="15.75">
      <c r="A503" s="56">
        <v>494</v>
      </c>
      <c r="B503" s="9" t="s">
        <v>211</v>
      </c>
      <c r="C503" s="36">
        <v>10</v>
      </c>
      <c r="D503" s="14" t="s">
        <v>757</v>
      </c>
      <c r="E503" s="9" t="s">
        <v>146</v>
      </c>
      <c r="F503" s="50"/>
      <c r="G503" s="51">
        <v>1.5</v>
      </c>
      <c r="H503" s="51">
        <v>1</v>
      </c>
      <c r="I503" s="51">
        <v>7</v>
      </c>
      <c r="J503" s="51">
        <f t="shared" si="8"/>
        <v>9.5</v>
      </c>
      <c r="L503" s="33" t="s">
        <v>783</v>
      </c>
    </row>
    <row r="504" spans="1:12" ht="15.75">
      <c r="A504" s="56">
        <v>495</v>
      </c>
      <c r="B504" s="19" t="s">
        <v>218</v>
      </c>
      <c r="C504" s="38">
        <v>10</v>
      </c>
      <c r="D504" s="19" t="s">
        <v>8</v>
      </c>
      <c r="E504" s="19" t="s">
        <v>9</v>
      </c>
      <c r="F504" s="50"/>
      <c r="G504" s="51">
        <v>4.5</v>
      </c>
      <c r="H504" s="51">
        <v>3</v>
      </c>
      <c r="I504" s="51">
        <v>2</v>
      </c>
      <c r="J504" s="51">
        <f t="shared" si="8"/>
        <v>9.5</v>
      </c>
      <c r="L504" s="33" t="s">
        <v>783</v>
      </c>
    </row>
    <row r="505" spans="1:12" ht="15.75">
      <c r="A505" s="56">
        <v>496</v>
      </c>
      <c r="B505" s="9" t="s">
        <v>203</v>
      </c>
      <c r="C505" s="36">
        <v>10</v>
      </c>
      <c r="D505" s="14" t="s">
        <v>757</v>
      </c>
      <c r="E505" s="9" t="s">
        <v>146</v>
      </c>
      <c r="F505" s="50"/>
      <c r="G505" s="51">
        <v>1.5</v>
      </c>
      <c r="H505" s="51">
        <v>1</v>
      </c>
      <c r="I505" s="51">
        <v>6.25</v>
      </c>
      <c r="J505" s="51">
        <f t="shared" si="8"/>
        <v>8.75</v>
      </c>
      <c r="L505" s="33" t="s">
        <v>783</v>
      </c>
    </row>
    <row r="506" spans="1:12" ht="15.75">
      <c r="A506" s="56">
        <v>497</v>
      </c>
      <c r="B506" s="9" t="s">
        <v>229</v>
      </c>
      <c r="C506" s="36">
        <v>10</v>
      </c>
      <c r="D506" s="14" t="s">
        <v>757</v>
      </c>
      <c r="E506" s="9" t="s">
        <v>146</v>
      </c>
      <c r="F506" s="50"/>
      <c r="G506" s="51">
        <v>2</v>
      </c>
      <c r="H506" s="51">
        <v>1.75</v>
      </c>
      <c r="I506" s="51">
        <v>5</v>
      </c>
      <c r="J506" s="51">
        <f t="shared" si="8"/>
        <v>8.75</v>
      </c>
      <c r="L506" s="33" t="s">
        <v>783</v>
      </c>
    </row>
    <row r="507" spans="1:12" ht="15.75">
      <c r="A507" s="56">
        <v>498</v>
      </c>
      <c r="B507" s="20" t="s">
        <v>213</v>
      </c>
      <c r="C507" s="41">
        <v>10</v>
      </c>
      <c r="D507" s="14" t="s">
        <v>757</v>
      </c>
      <c r="E507" s="20" t="s">
        <v>149</v>
      </c>
      <c r="F507" s="50"/>
      <c r="G507" s="51">
        <v>2</v>
      </c>
      <c r="H507" s="51">
        <v>1</v>
      </c>
      <c r="I507" s="51">
        <v>5.25</v>
      </c>
      <c r="J507" s="51">
        <f t="shared" si="8"/>
        <v>8.25</v>
      </c>
      <c r="L507" s="33" t="s">
        <v>783</v>
      </c>
    </row>
    <row r="508" spans="1:10" ht="15.75">
      <c r="A508" s="56">
        <v>499</v>
      </c>
      <c r="B508" s="18" t="s">
        <v>205</v>
      </c>
      <c r="C508" s="40">
        <v>10</v>
      </c>
      <c r="D508" s="6" t="s">
        <v>747</v>
      </c>
      <c r="E508" s="18" t="s">
        <v>196</v>
      </c>
      <c r="F508" s="50"/>
      <c r="G508" s="51">
        <v>2</v>
      </c>
      <c r="H508" s="51">
        <v>1</v>
      </c>
      <c r="I508" s="51">
        <v>4.5</v>
      </c>
      <c r="J508" s="51">
        <f t="shared" si="8"/>
        <v>7.5</v>
      </c>
    </row>
    <row r="509" spans="1:10" ht="15.75">
      <c r="A509" s="56">
        <v>500</v>
      </c>
      <c r="B509" s="18" t="s">
        <v>206</v>
      </c>
      <c r="C509" s="40">
        <v>10</v>
      </c>
      <c r="D509" s="6" t="s">
        <v>747</v>
      </c>
      <c r="E509" s="18" t="s">
        <v>196</v>
      </c>
      <c r="F509" s="50"/>
      <c r="G509" s="51">
        <v>2</v>
      </c>
      <c r="H509" s="51">
        <v>1</v>
      </c>
      <c r="I509" s="51">
        <v>4.25</v>
      </c>
      <c r="J509" s="51">
        <f t="shared" si="8"/>
        <v>7.25</v>
      </c>
    </row>
    <row r="510" spans="1:10" ht="15.75">
      <c r="A510" s="56">
        <v>501</v>
      </c>
      <c r="B510" s="20" t="s">
        <v>235</v>
      </c>
      <c r="C510" s="41">
        <v>10</v>
      </c>
      <c r="D510" s="14" t="s">
        <v>757</v>
      </c>
      <c r="E510" s="20" t="s">
        <v>140</v>
      </c>
      <c r="F510" s="50"/>
      <c r="G510" s="51">
        <v>1.5</v>
      </c>
      <c r="H510" s="51">
        <v>1</v>
      </c>
      <c r="I510" s="51">
        <v>4.75</v>
      </c>
      <c r="J510" s="51">
        <f aca="true" t="shared" si="9" ref="J510:J541">SUM(G510:I510)</f>
        <v>7.25</v>
      </c>
    </row>
    <row r="511" spans="1:10" ht="15.75">
      <c r="A511" s="56">
        <v>502</v>
      </c>
      <c r="B511" s="19" t="s">
        <v>240</v>
      </c>
      <c r="C511" s="38">
        <v>10</v>
      </c>
      <c r="D511" s="19" t="s">
        <v>8</v>
      </c>
      <c r="E511" s="19" t="s">
        <v>13</v>
      </c>
      <c r="F511" s="50"/>
      <c r="G511" s="51">
        <v>1</v>
      </c>
      <c r="H511" s="51">
        <v>1</v>
      </c>
      <c r="I511" s="51">
        <v>5.25</v>
      </c>
      <c r="J511" s="51">
        <f t="shared" si="9"/>
        <v>7.25</v>
      </c>
    </row>
    <row r="512" spans="1:10" ht="15.75">
      <c r="A512" s="56">
        <v>503</v>
      </c>
      <c r="B512" s="20" t="s">
        <v>225</v>
      </c>
      <c r="C512" s="41">
        <v>10</v>
      </c>
      <c r="D512" s="20" t="s">
        <v>749</v>
      </c>
      <c r="E512" s="20" t="s">
        <v>226</v>
      </c>
      <c r="F512" s="50"/>
      <c r="G512" s="51">
        <v>1</v>
      </c>
      <c r="H512" s="51">
        <v>1.5</v>
      </c>
      <c r="I512" s="51">
        <v>4.25</v>
      </c>
      <c r="J512" s="51">
        <f t="shared" si="9"/>
        <v>6.75</v>
      </c>
    </row>
    <row r="513" spans="1:10" ht="15.75">
      <c r="A513" s="56">
        <v>504</v>
      </c>
      <c r="B513" s="20" t="s">
        <v>271</v>
      </c>
      <c r="C513" s="41">
        <v>10</v>
      </c>
      <c r="D513" s="46" t="s">
        <v>8</v>
      </c>
      <c r="E513" s="46" t="s">
        <v>13</v>
      </c>
      <c r="F513" s="50"/>
      <c r="G513" s="51">
        <v>1</v>
      </c>
      <c r="H513" s="51">
        <v>2.25</v>
      </c>
      <c r="I513" s="51">
        <v>3.5</v>
      </c>
      <c r="J513" s="51">
        <f t="shared" si="9"/>
        <v>6.75</v>
      </c>
    </row>
    <row r="514" spans="1:10" ht="15.75">
      <c r="A514" s="56">
        <v>505</v>
      </c>
      <c r="B514" s="9" t="s">
        <v>231</v>
      </c>
      <c r="C514" s="36">
        <v>10</v>
      </c>
      <c r="D514" s="14" t="s">
        <v>757</v>
      </c>
      <c r="E514" s="9" t="s">
        <v>146</v>
      </c>
      <c r="F514" s="50"/>
      <c r="G514" s="51">
        <v>1</v>
      </c>
      <c r="H514" s="51">
        <v>1.25</v>
      </c>
      <c r="I514" s="51">
        <v>4.25</v>
      </c>
      <c r="J514" s="51">
        <f t="shared" si="9"/>
        <v>6.5</v>
      </c>
    </row>
    <row r="515" spans="1:10" ht="15.75">
      <c r="A515" s="56">
        <v>506</v>
      </c>
      <c r="B515" s="19" t="s">
        <v>220</v>
      </c>
      <c r="C515" s="38">
        <v>10</v>
      </c>
      <c r="D515" s="19" t="s">
        <v>8</v>
      </c>
      <c r="E515" s="19" t="s">
        <v>22</v>
      </c>
      <c r="F515" s="50"/>
      <c r="G515" s="51">
        <v>1</v>
      </c>
      <c r="H515" s="51">
        <v>1</v>
      </c>
      <c r="I515" s="51">
        <v>4.25</v>
      </c>
      <c r="J515" s="51">
        <f t="shared" si="9"/>
        <v>6.25</v>
      </c>
    </row>
    <row r="516" spans="1:10" ht="15.75">
      <c r="A516" s="56">
        <v>507</v>
      </c>
      <c r="B516" s="19" t="s">
        <v>197</v>
      </c>
      <c r="C516" s="38">
        <v>10</v>
      </c>
      <c r="D516" s="19" t="s">
        <v>8</v>
      </c>
      <c r="E516" s="19" t="s">
        <v>104</v>
      </c>
      <c r="F516" s="50"/>
      <c r="G516" s="51">
        <v>1.5</v>
      </c>
      <c r="H516" s="51">
        <v>1.75</v>
      </c>
      <c r="I516" s="51">
        <v>2.5</v>
      </c>
      <c r="J516" s="51">
        <f t="shared" si="9"/>
        <v>5.75</v>
      </c>
    </row>
    <row r="517" spans="1:10" ht="15.75">
      <c r="A517" s="56">
        <v>508</v>
      </c>
      <c r="B517" s="19" t="s">
        <v>248</v>
      </c>
      <c r="C517" s="38">
        <v>10</v>
      </c>
      <c r="D517" s="19" t="s">
        <v>8</v>
      </c>
      <c r="E517" s="19" t="s">
        <v>22</v>
      </c>
      <c r="F517" s="50"/>
      <c r="G517" s="51">
        <v>1</v>
      </c>
      <c r="H517" s="51">
        <v>3.75</v>
      </c>
      <c r="I517" s="52">
        <v>1</v>
      </c>
      <c r="J517" s="51">
        <f t="shared" si="9"/>
        <v>5.75</v>
      </c>
    </row>
    <row r="518" spans="1:10" ht="15.75">
      <c r="A518" s="56">
        <v>509</v>
      </c>
      <c r="B518" s="19" t="s">
        <v>243</v>
      </c>
      <c r="C518" s="38">
        <v>10</v>
      </c>
      <c r="D518" s="19" t="s">
        <v>8</v>
      </c>
      <c r="E518" s="19" t="s">
        <v>104</v>
      </c>
      <c r="F518" s="50"/>
      <c r="G518" s="51">
        <v>1.5</v>
      </c>
      <c r="H518" s="51">
        <v>1.12</v>
      </c>
      <c r="I518" s="51">
        <v>2.75</v>
      </c>
      <c r="J518" s="51">
        <f t="shared" si="9"/>
        <v>5.37</v>
      </c>
    </row>
    <row r="519" spans="1:10" ht="15.75">
      <c r="A519" s="56">
        <v>510</v>
      </c>
      <c r="B519" s="9" t="s">
        <v>208</v>
      </c>
      <c r="C519" s="36">
        <v>10</v>
      </c>
      <c r="D519" s="14" t="s">
        <v>757</v>
      </c>
      <c r="E519" s="9" t="s">
        <v>146</v>
      </c>
      <c r="F519" s="50"/>
      <c r="G519" s="51">
        <v>1.5</v>
      </c>
      <c r="H519" s="51">
        <v>1</v>
      </c>
      <c r="I519" s="51">
        <v>2.5</v>
      </c>
      <c r="J519" s="51">
        <f t="shared" si="9"/>
        <v>5</v>
      </c>
    </row>
    <row r="520" spans="1:10" ht="15.75">
      <c r="A520" s="56">
        <v>511</v>
      </c>
      <c r="B520" s="19" t="s">
        <v>214</v>
      </c>
      <c r="C520" s="38">
        <v>10</v>
      </c>
      <c r="D520" s="19" t="s">
        <v>8</v>
      </c>
      <c r="E520" s="19" t="s">
        <v>22</v>
      </c>
      <c r="F520" s="50"/>
      <c r="G520" s="51">
        <v>1</v>
      </c>
      <c r="H520" s="51">
        <v>1</v>
      </c>
      <c r="I520" s="51">
        <v>2.5</v>
      </c>
      <c r="J520" s="51">
        <f t="shared" si="9"/>
        <v>4.5</v>
      </c>
    </row>
    <row r="521" spans="1:10" ht="15.75">
      <c r="A521" s="56">
        <v>512</v>
      </c>
      <c r="B521" s="20" t="s">
        <v>268</v>
      </c>
      <c r="C521" s="41">
        <v>10</v>
      </c>
      <c r="D521" s="20" t="s">
        <v>749</v>
      </c>
      <c r="E521" s="20" t="s">
        <v>226</v>
      </c>
      <c r="F521" s="50"/>
      <c r="G521" s="51">
        <v>1.5</v>
      </c>
      <c r="H521" s="51">
        <v>1.25</v>
      </c>
      <c r="I521" s="51">
        <v>1</v>
      </c>
      <c r="J521" s="51">
        <f t="shared" si="9"/>
        <v>3.75</v>
      </c>
    </row>
    <row r="522" spans="1:10" ht="15.75">
      <c r="A522" s="56">
        <v>513</v>
      </c>
      <c r="B522" s="19" t="s">
        <v>244</v>
      </c>
      <c r="C522" s="38">
        <v>10</v>
      </c>
      <c r="D522" s="19" t="s">
        <v>8</v>
      </c>
      <c r="E522" s="19" t="s">
        <v>104</v>
      </c>
      <c r="F522" s="50"/>
      <c r="G522" s="51">
        <v>1</v>
      </c>
      <c r="H522" s="51">
        <v>1.5</v>
      </c>
      <c r="I522" s="51">
        <v>2</v>
      </c>
      <c r="J522" s="51">
        <f t="shared" si="9"/>
        <v>4.5</v>
      </c>
    </row>
    <row r="523" spans="1:12" s="80" customFormat="1" ht="16.5" thickBot="1">
      <c r="A523" s="56">
        <v>514</v>
      </c>
      <c r="B523" s="93" t="s">
        <v>265</v>
      </c>
      <c r="C523" s="92">
        <v>10</v>
      </c>
      <c r="D523" s="93" t="s">
        <v>8</v>
      </c>
      <c r="E523" s="93" t="s">
        <v>22</v>
      </c>
      <c r="F523" s="94"/>
      <c r="G523" s="95">
        <v>1</v>
      </c>
      <c r="H523" s="95">
        <v>1</v>
      </c>
      <c r="I523" s="95">
        <v>1.25</v>
      </c>
      <c r="J523" s="95">
        <f t="shared" si="9"/>
        <v>3.25</v>
      </c>
      <c r="K523" s="78"/>
      <c r="L523" s="79"/>
    </row>
    <row r="524" spans="1:12" ht="15.75">
      <c r="A524" s="56">
        <v>515</v>
      </c>
      <c r="B524" s="97" t="s">
        <v>275</v>
      </c>
      <c r="C524" s="96">
        <v>11</v>
      </c>
      <c r="D524" s="97" t="s">
        <v>8</v>
      </c>
      <c r="E524" s="97" t="s">
        <v>13</v>
      </c>
      <c r="F524" s="89"/>
      <c r="G524" s="90">
        <v>10</v>
      </c>
      <c r="H524" s="90">
        <v>5</v>
      </c>
      <c r="I524" s="90">
        <v>8.5</v>
      </c>
      <c r="J524" s="90">
        <f t="shared" si="9"/>
        <v>23.5</v>
      </c>
      <c r="K524" s="1" t="s">
        <v>779</v>
      </c>
      <c r="L524" s="33" t="s">
        <v>783</v>
      </c>
    </row>
    <row r="525" spans="1:15" ht="15.75">
      <c r="A525" s="56">
        <v>516</v>
      </c>
      <c r="B525" s="18" t="s">
        <v>278</v>
      </c>
      <c r="C525" s="40">
        <v>11</v>
      </c>
      <c r="D525" s="6" t="s">
        <v>747</v>
      </c>
      <c r="E525" s="18" t="s">
        <v>117</v>
      </c>
      <c r="F525" s="50"/>
      <c r="G525" s="51">
        <v>5.5</v>
      </c>
      <c r="H525" s="51">
        <v>10</v>
      </c>
      <c r="I525" s="51">
        <v>7.5</v>
      </c>
      <c r="J525" s="51">
        <f t="shared" si="9"/>
        <v>23</v>
      </c>
      <c r="K525" s="1" t="s">
        <v>779</v>
      </c>
      <c r="L525" s="33" t="s">
        <v>783</v>
      </c>
      <c r="O525" s="1"/>
    </row>
    <row r="526" spans="1:15" ht="15.75">
      <c r="A526" s="56">
        <v>517</v>
      </c>
      <c r="B526" s="19" t="s">
        <v>273</v>
      </c>
      <c r="C526" s="38">
        <v>11</v>
      </c>
      <c r="D526" s="19" t="s">
        <v>8</v>
      </c>
      <c r="E526" s="19" t="s">
        <v>106</v>
      </c>
      <c r="F526" s="50"/>
      <c r="G526" s="51">
        <v>3</v>
      </c>
      <c r="H526" s="51">
        <v>1.5</v>
      </c>
      <c r="I526" s="51">
        <v>2.5</v>
      </c>
      <c r="J526" s="51">
        <f t="shared" si="9"/>
        <v>7</v>
      </c>
      <c r="L526" s="33" t="s">
        <v>783</v>
      </c>
      <c r="O526" s="1"/>
    </row>
    <row r="527" spans="1:15" ht="15.75">
      <c r="A527" s="56">
        <v>518</v>
      </c>
      <c r="B527" s="9" t="s">
        <v>277</v>
      </c>
      <c r="C527" s="36">
        <v>11</v>
      </c>
      <c r="D527" s="14" t="s">
        <v>757</v>
      </c>
      <c r="E527" s="9" t="s">
        <v>146</v>
      </c>
      <c r="F527" s="50"/>
      <c r="G527" s="51">
        <v>1</v>
      </c>
      <c r="H527" s="51">
        <v>2</v>
      </c>
      <c r="I527" s="51">
        <v>3.5</v>
      </c>
      <c r="J527" s="51">
        <f t="shared" si="9"/>
        <v>6.5</v>
      </c>
      <c r="L527" s="33" t="s">
        <v>783</v>
      </c>
      <c r="O527" s="1"/>
    </row>
    <row r="528" spans="1:15" ht="15.75">
      <c r="A528" s="56">
        <v>519</v>
      </c>
      <c r="B528" s="9" t="s">
        <v>276</v>
      </c>
      <c r="C528" s="36">
        <v>11</v>
      </c>
      <c r="D528" s="14" t="s">
        <v>757</v>
      </c>
      <c r="E528" s="22" t="s">
        <v>114</v>
      </c>
      <c r="F528" s="50"/>
      <c r="G528" s="51">
        <v>1</v>
      </c>
      <c r="H528" s="51">
        <v>2.5</v>
      </c>
      <c r="I528" s="51">
        <v>2</v>
      </c>
      <c r="J528" s="51">
        <f t="shared" si="9"/>
        <v>5.5</v>
      </c>
      <c r="O528" s="1"/>
    </row>
    <row r="529" spans="1:10" ht="15.75">
      <c r="A529" s="56">
        <v>520</v>
      </c>
      <c r="B529" s="9" t="s">
        <v>280</v>
      </c>
      <c r="C529" s="36">
        <v>11</v>
      </c>
      <c r="D529" s="14" t="s">
        <v>757</v>
      </c>
      <c r="E529" s="23" t="s">
        <v>114</v>
      </c>
      <c r="F529" s="50"/>
      <c r="G529" s="51">
        <v>1</v>
      </c>
      <c r="H529" s="51">
        <v>1.5</v>
      </c>
      <c r="I529" s="51">
        <v>1.5</v>
      </c>
      <c r="J529" s="51">
        <f t="shared" si="9"/>
        <v>4</v>
      </c>
    </row>
    <row r="530" spans="1:10" ht="15.75">
      <c r="A530" s="56">
        <v>521</v>
      </c>
      <c r="B530" s="19" t="s">
        <v>272</v>
      </c>
      <c r="C530" s="38">
        <v>11</v>
      </c>
      <c r="D530" s="6" t="s">
        <v>747</v>
      </c>
      <c r="E530" s="19" t="s">
        <v>115</v>
      </c>
      <c r="F530" s="50"/>
      <c r="G530" s="51">
        <v>1</v>
      </c>
      <c r="H530" s="51">
        <v>1</v>
      </c>
      <c r="I530" s="51">
        <v>1.5</v>
      </c>
      <c r="J530" s="51">
        <f t="shared" si="9"/>
        <v>3.5</v>
      </c>
    </row>
    <row r="531" spans="1:10" ht="15.75">
      <c r="A531" s="56">
        <v>522</v>
      </c>
      <c r="B531" s="19" t="s">
        <v>279</v>
      </c>
      <c r="C531" s="38">
        <v>11</v>
      </c>
      <c r="D531" s="6" t="s">
        <v>747</v>
      </c>
      <c r="E531" s="19" t="s">
        <v>117</v>
      </c>
      <c r="F531" s="50"/>
      <c r="G531" s="51">
        <v>1</v>
      </c>
      <c r="H531" s="51">
        <v>1</v>
      </c>
      <c r="I531" s="51">
        <v>1.5</v>
      </c>
      <c r="J531" s="51">
        <f t="shared" si="9"/>
        <v>3.5</v>
      </c>
    </row>
    <row r="532" spans="1:10" ht="15.75">
      <c r="A532" s="56">
        <v>523</v>
      </c>
      <c r="B532" s="9" t="s">
        <v>281</v>
      </c>
      <c r="C532" s="36">
        <v>11</v>
      </c>
      <c r="D532" s="14" t="s">
        <v>757</v>
      </c>
      <c r="E532" s="9" t="s">
        <v>146</v>
      </c>
      <c r="F532" s="50"/>
      <c r="G532" s="51">
        <v>1</v>
      </c>
      <c r="H532" s="51">
        <v>1</v>
      </c>
      <c r="I532" s="51">
        <v>1.5</v>
      </c>
      <c r="J532" s="51">
        <f t="shared" si="9"/>
        <v>3.5</v>
      </c>
    </row>
    <row r="533" spans="1:12" s="80" customFormat="1" ht="16.5" thickBot="1">
      <c r="A533" s="56">
        <v>524</v>
      </c>
      <c r="B533" s="93" t="s">
        <v>282</v>
      </c>
      <c r="C533" s="92">
        <v>11</v>
      </c>
      <c r="D533" s="93" t="s">
        <v>8</v>
      </c>
      <c r="E533" s="93" t="s">
        <v>283</v>
      </c>
      <c r="F533" s="94"/>
      <c r="G533" s="95">
        <v>1</v>
      </c>
      <c r="H533" s="95">
        <v>1</v>
      </c>
      <c r="I533" s="95">
        <v>1</v>
      </c>
      <c r="J533" s="95">
        <f t="shared" si="9"/>
        <v>3</v>
      </c>
      <c r="K533" s="78"/>
      <c r="L533" s="79"/>
    </row>
    <row r="534" spans="1:12" ht="15.75">
      <c r="A534" s="56">
        <v>525</v>
      </c>
      <c r="B534" s="86" t="s">
        <v>287</v>
      </c>
      <c r="C534" s="87">
        <v>12</v>
      </c>
      <c r="D534" s="81" t="s">
        <v>747</v>
      </c>
      <c r="E534" s="88" t="s">
        <v>117</v>
      </c>
      <c r="F534" s="89"/>
      <c r="G534" s="90">
        <v>10</v>
      </c>
      <c r="H534" s="90">
        <v>9</v>
      </c>
      <c r="I534" s="90">
        <v>10</v>
      </c>
      <c r="J534" s="90">
        <f t="shared" si="9"/>
        <v>29</v>
      </c>
      <c r="K534" s="1" t="s">
        <v>779</v>
      </c>
      <c r="L534" s="33" t="s">
        <v>783</v>
      </c>
    </row>
    <row r="535" spans="1:15" ht="15.75">
      <c r="A535" s="56">
        <v>526</v>
      </c>
      <c r="B535" s="12" t="s">
        <v>286</v>
      </c>
      <c r="C535" s="38">
        <v>12</v>
      </c>
      <c r="D535" s="12" t="s">
        <v>8</v>
      </c>
      <c r="E535" s="19" t="s">
        <v>106</v>
      </c>
      <c r="F535" s="50"/>
      <c r="G535" s="51">
        <v>9</v>
      </c>
      <c r="H535" s="51">
        <v>7</v>
      </c>
      <c r="I535" s="51">
        <v>10</v>
      </c>
      <c r="J535" s="51">
        <f t="shared" si="9"/>
        <v>26</v>
      </c>
      <c r="K535" s="1" t="s">
        <v>779</v>
      </c>
      <c r="L535" s="33" t="s">
        <v>783</v>
      </c>
      <c r="O535" s="1"/>
    </row>
    <row r="536" spans="1:15" ht="15.75">
      <c r="A536" s="56">
        <v>527</v>
      </c>
      <c r="B536" s="17" t="s">
        <v>288</v>
      </c>
      <c r="C536" s="36">
        <v>12</v>
      </c>
      <c r="D536" s="14" t="s">
        <v>757</v>
      </c>
      <c r="E536" s="9" t="s">
        <v>146</v>
      </c>
      <c r="F536" s="50"/>
      <c r="G536" s="51">
        <v>1</v>
      </c>
      <c r="H536" s="51">
        <v>1</v>
      </c>
      <c r="I536" s="51">
        <v>5</v>
      </c>
      <c r="J536" s="51">
        <f t="shared" si="9"/>
        <v>7</v>
      </c>
      <c r="L536" s="33" t="s">
        <v>783</v>
      </c>
      <c r="O536" s="1"/>
    </row>
    <row r="537" spans="1:15" s="80" customFormat="1" ht="16.5" thickBot="1">
      <c r="A537" s="56">
        <v>528</v>
      </c>
      <c r="B537" s="105" t="s">
        <v>285</v>
      </c>
      <c r="C537" s="99">
        <v>12</v>
      </c>
      <c r="D537" s="106" t="s">
        <v>757</v>
      </c>
      <c r="E537" s="98" t="s">
        <v>146</v>
      </c>
      <c r="F537" s="94"/>
      <c r="G537" s="95">
        <v>1</v>
      </c>
      <c r="H537" s="95">
        <v>1</v>
      </c>
      <c r="I537" s="95">
        <v>3</v>
      </c>
      <c r="J537" s="95">
        <f t="shared" si="9"/>
        <v>5</v>
      </c>
      <c r="K537" s="78"/>
      <c r="L537" s="79"/>
      <c r="O537" s="78"/>
    </row>
    <row r="538" ht="15.75">
      <c r="O538" s="1"/>
    </row>
  </sheetData>
  <sheetProtection/>
  <autoFilter ref="A9:L537">
    <sortState ref="A10:L538">
      <sortCondition descending="1" sortBy="value" ref="J10:J538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86"/>
  <sheetViews>
    <sheetView zoomScalePageLayoutView="0" workbookViewId="0" topLeftCell="A1">
      <selection activeCell="A164" sqref="A1:IV16384"/>
    </sheetView>
  </sheetViews>
  <sheetFormatPr defaultColWidth="9.140625" defaultRowHeight="18.75" customHeight="1"/>
  <cols>
    <col min="1" max="1" width="4.140625" style="0" bestFit="1" customWidth="1"/>
    <col min="2" max="2" width="27.8515625" style="0" bestFit="1" customWidth="1"/>
    <col min="3" max="3" width="6.421875" style="0" bestFit="1" customWidth="1"/>
    <col min="4" max="4" width="47.00390625" style="0" customWidth="1"/>
    <col min="5" max="5" width="23.8515625" style="0" bestFit="1" customWidth="1"/>
    <col min="6" max="6" width="13.57421875" style="0" bestFit="1" customWidth="1"/>
    <col min="7" max="9" width="7.421875" style="0" bestFit="1" customWidth="1"/>
    <col min="10" max="10" width="5.00390625" style="0" customWidth="1"/>
    <col min="11" max="11" width="9.57421875" style="0" bestFit="1" customWidth="1"/>
    <col min="12" max="12" width="11.00390625" style="0" bestFit="1" customWidth="1"/>
    <col min="13" max="13" width="11.421875" style="0" bestFit="1" customWidth="1"/>
    <col min="18" max="18" width="22.8515625" style="0" bestFit="1" customWidth="1"/>
    <col min="19" max="19" width="3.28125" style="0" customWidth="1"/>
    <col min="20" max="20" width="32.140625" style="0" bestFit="1" customWidth="1"/>
    <col min="21" max="21" width="19.421875" style="0" bestFit="1" customWidth="1"/>
    <col min="26" max="26" width="5.00390625" style="0" customWidth="1"/>
    <col min="34" max="34" width="22.8515625" style="0" bestFit="1" customWidth="1"/>
    <col min="35" max="35" width="3.28125" style="0" customWidth="1"/>
    <col min="36" max="36" width="32.140625" style="0" bestFit="1" customWidth="1"/>
    <col min="37" max="37" width="19.421875" style="0" bestFit="1" customWidth="1"/>
    <col min="42" max="42" width="5.00390625" style="0" customWidth="1"/>
    <col min="50" max="50" width="22.8515625" style="0" bestFit="1" customWidth="1"/>
    <col min="51" max="51" width="3.28125" style="0" customWidth="1"/>
    <col min="52" max="52" width="32.140625" style="0" bestFit="1" customWidth="1"/>
    <col min="53" max="53" width="19.421875" style="0" bestFit="1" customWidth="1"/>
    <col min="58" max="58" width="5.00390625" style="0" customWidth="1"/>
    <col min="66" max="66" width="22.8515625" style="0" bestFit="1" customWidth="1"/>
    <col min="67" max="67" width="3.28125" style="0" customWidth="1"/>
    <col min="68" max="68" width="32.140625" style="0" bestFit="1" customWidth="1"/>
    <col min="69" max="69" width="19.421875" style="0" bestFit="1" customWidth="1"/>
    <col min="74" max="74" width="5.00390625" style="0" customWidth="1"/>
    <col min="82" max="82" width="22.8515625" style="0" bestFit="1" customWidth="1"/>
    <col min="83" max="83" width="3.28125" style="0" customWidth="1"/>
    <col min="84" max="84" width="32.140625" style="0" bestFit="1" customWidth="1"/>
    <col min="85" max="85" width="19.421875" style="0" bestFit="1" customWidth="1"/>
    <col min="90" max="90" width="5.00390625" style="0" customWidth="1"/>
    <col min="98" max="98" width="22.8515625" style="0" bestFit="1" customWidth="1"/>
    <col min="99" max="99" width="3.28125" style="0" customWidth="1"/>
    <col min="100" max="100" width="32.140625" style="0" bestFit="1" customWidth="1"/>
    <col min="101" max="101" width="19.421875" style="0" bestFit="1" customWidth="1"/>
    <col min="106" max="106" width="5.00390625" style="0" customWidth="1"/>
    <col min="114" max="114" width="22.8515625" style="0" bestFit="1" customWidth="1"/>
    <col min="115" max="115" width="3.28125" style="0" customWidth="1"/>
    <col min="116" max="116" width="32.140625" style="0" bestFit="1" customWidth="1"/>
    <col min="117" max="117" width="19.421875" style="0" bestFit="1" customWidth="1"/>
    <col min="122" max="122" width="5.00390625" style="0" customWidth="1"/>
    <col min="130" max="130" width="22.8515625" style="0" bestFit="1" customWidth="1"/>
    <col min="131" max="131" width="3.28125" style="0" customWidth="1"/>
    <col min="132" max="132" width="32.140625" style="0" bestFit="1" customWidth="1"/>
    <col min="133" max="133" width="19.421875" style="0" bestFit="1" customWidth="1"/>
    <col min="138" max="138" width="5.00390625" style="0" customWidth="1"/>
    <col min="146" max="146" width="22.8515625" style="0" bestFit="1" customWidth="1"/>
    <col min="147" max="147" width="3.28125" style="0" customWidth="1"/>
    <col min="148" max="148" width="32.140625" style="0" bestFit="1" customWidth="1"/>
    <col min="149" max="149" width="19.421875" style="0" bestFit="1" customWidth="1"/>
    <col min="154" max="154" width="5.00390625" style="0" customWidth="1"/>
    <col min="162" max="162" width="22.8515625" style="0" bestFit="1" customWidth="1"/>
    <col min="163" max="163" width="3.28125" style="0" customWidth="1"/>
    <col min="164" max="164" width="32.140625" style="0" bestFit="1" customWidth="1"/>
    <col min="165" max="165" width="19.421875" style="0" bestFit="1" customWidth="1"/>
    <col min="170" max="170" width="5.00390625" style="0" customWidth="1"/>
    <col min="178" max="178" width="22.8515625" style="0" bestFit="1" customWidth="1"/>
    <col min="179" max="179" width="3.28125" style="0" customWidth="1"/>
    <col min="180" max="180" width="32.140625" style="0" bestFit="1" customWidth="1"/>
    <col min="181" max="181" width="19.421875" style="0" bestFit="1" customWidth="1"/>
    <col min="186" max="186" width="5.00390625" style="0" customWidth="1"/>
    <col min="194" max="194" width="22.8515625" style="0" bestFit="1" customWidth="1"/>
    <col min="195" max="195" width="3.28125" style="0" customWidth="1"/>
    <col min="196" max="196" width="32.140625" style="0" bestFit="1" customWidth="1"/>
    <col min="197" max="197" width="19.421875" style="0" bestFit="1" customWidth="1"/>
    <col min="202" max="202" width="5.00390625" style="0" customWidth="1"/>
    <col min="210" max="210" width="22.8515625" style="0" bestFit="1" customWidth="1"/>
    <col min="211" max="211" width="3.28125" style="0" customWidth="1"/>
    <col min="212" max="212" width="32.140625" style="0" bestFit="1" customWidth="1"/>
    <col min="213" max="213" width="19.421875" style="0" bestFit="1" customWidth="1"/>
    <col min="218" max="218" width="5.00390625" style="0" customWidth="1"/>
    <col min="226" max="226" width="22.8515625" style="0" bestFit="1" customWidth="1"/>
    <col min="227" max="227" width="3.28125" style="0" customWidth="1"/>
    <col min="228" max="228" width="32.140625" style="0" bestFit="1" customWidth="1"/>
    <col min="229" max="229" width="19.421875" style="0" bestFit="1" customWidth="1"/>
    <col min="234" max="234" width="5.00390625" style="0" customWidth="1"/>
    <col min="242" max="242" width="22.8515625" style="0" bestFit="1" customWidth="1"/>
    <col min="243" max="243" width="3.28125" style="0" customWidth="1"/>
    <col min="244" max="244" width="32.140625" style="0" bestFit="1" customWidth="1"/>
    <col min="245" max="245" width="19.421875" style="0" bestFit="1" customWidth="1"/>
    <col min="250" max="250" width="5.00390625" style="0" customWidth="1"/>
  </cols>
  <sheetData>
    <row r="3" spans="1:12" s="55" customFormat="1" ht="18.75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5</v>
      </c>
      <c r="F3" s="54" t="s">
        <v>4</v>
      </c>
      <c r="G3" s="53"/>
      <c r="H3" s="53"/>
      <c r="I3" s="53"/>
      <c r="J3" s="53"/>
      <c r="K3" s="53"/>
      <c r="L3" s="54"/>
    </row>
    <row r="4" spans="1:11" ht="18.75" customHeight="1">
      <c r="A4" s="56">
        <v>1</v>
      </c>
      <c r="B4" s="24" t="s">
        <v>298</v>
      </c>
      <c r="C4" s="42">
        <v>6</v>
      </c>
      <c r="D4" s="25" t="s">
        <v>774</v>
      </c>
      <c r="E4" s="24" t="s">
        <v>299</v>
      </c>
      <c r="F4" s="57" t="s">
        <v>784</v>
      </c>
      <c r="G4" s="63"/>
      <c r="H4" s="63"/>
      <c r="I4" s="63"/>
      <c r="J4" s="63"/>
      <c r="K4" s="64"/>
    </row>
    <row r="5" spans="1:11" ht="18.75" customHeight="1">
      <c r="A5" s="56">
        <v>2</v>
      </c>
      <c r="B5" s="4" t="s">
        <v>309</v>
      </c>
      <c r="C5" s="35">
        <v>6</v>
      </c>
      <c r="D5" s="12" t="s">
        <v>8</v>
      </c>
      <c r="E5" s="4" t="s">
        <v>13</v>
      </c>
      <c r="F5" s="57" t="s">
        <v>784</v>
      </c>
      <c r="G5" s="63"/>
      <c r="H5" s="63"/>
      <c r="I5" s="63"/>
      <c r="J5" s="63"/>
      <c r="K5" s="64"/>
    </row>
    <row r="6" spans="1:11" ht="18.75" customHeight="1">
      <c r="A6" s="56">
        <v>3</v>
      </c>
      <c r="B6" s="4" t="s">
        <v>310</v>
      </c>
      <c r="C6" s="35">
        <v>6</v>
      </c>
      <c r="D6" s="12" t="s">
        <v>8</v>
      </c>
      <c r="E6" s="4" t="s">
        <v>13</v>
      </c>
      <c r="F6" s="57" t="s">
        <v>784</v>
      </c>
      <c r="G6" s="63"/>
      <c r="H6" s="63"/>
      <c r="I6" s="63"/>
      <c r="J6" s="63"/>
      <c r="K6" s="64"/>
    </row>
    <row r="7" spans="1:11" s="62" customFormat="1" ht="18.75" customHeight="1">
      <c r="A7" s="56">
        <v>4</v>
      </c>
      <c r="B7" s="24" t="s">
        <v>312</v>
      </c>
      <c r="C7" s="42">
        <v>6</v>
      </c>
      <c r="D7" s="25" t="s">
        <v>770</v>
      </c>
      <c r="E7" s="24" t="s">
        <v>313</v>
      </c>
      <c r="F7" s="59" t="s">
        <v>784</v>
      </c>
      <c r="G7" s="65"/>
      <c r="H7" s="65"/>
      <c r="I7" s="65"/>
      <c r="J7" s="65"/>
      <c r="K7" s="66"/>
    </row>
    <row r="8" spans="1:11" ht="18.75" customHeight="1">
      <c r="A8" s="56">
        <v>5</v>
      </c>
      <c r="B8" s="6" t="s">
        <v>332</v>
      </c>
      <c r="C8" s="42">
        <v>6</v>
      </c>
      <c r="D8" s="6" t="s">
        <v>768</v>
      </c>
      <c r="E8" s="6" t="s">
        <v>51</v>
      </c>
      <c r="F8" s="57" t="s">
        <v>784</v>
      </c>
      <c r="G8" s="63"/>
      <c r="H8" s="63"/>
      <c r="I8" s="63"/>
      <c r="J8" s="63"/>
      <c r="K8" s="64"/>
    </row>
    <row r="9" spans="1:11" ht="18.75" customHeight="1">
      <c r="A9" s="56">
        <v>6</v>
      </c>
      <c r="B9" s="6" t="s">
        <v>336</v>
      </c>
      <c r="C9" s="42">
        <v>6</v>
      </c>
      <c r="D9" s="6" t="s">
        <v>768</v>
      </c>
      <c r="E9" s="6" t="s">
        <v>51</v>
      </c>
      <c r="F9" s="57" t="s">
        <v>784</v>
      </c>
      <c r="G9" s="63"/>
      <c r="H9" s="63"/>
      <c r="I9" s="63"/>
      <c r="J9" s="63"/>
      <c r="K9" s="64"/>
    </row>
    <row r="10" spans="1:11" ht="18.75" customHeight="1">
      <c r="A10" s="56">
        <v>7</v>
      </c>
      <c r="B10" s="6" t="s">
        <v>338</v>
      </c>
      <c r="C10" s="42">
        <v>6</v>
      </c>
      <c r="D10" s="6" t="s">
        <v>768</v>
      </c>
      <c r="E10" s="6" t="s">
        <v>51</v>
      </c>
      <c r="F10" s="57" t="s">
        <v>784</v>
      </c>
      <c r="G10" s="63"/>
      <c r="H10" s="63"/>
      <c r="I10" s="63"/>
      <c r="J10" s="63"/>
      <c r="K10" s="64"/>
    </row>
    <row r="11" spans="1:11" ht="18.75" customHeight="1">
      <c r="A11" s="56">
        <v>8</v>
      </c>
      <c r="B11" s="24" t="s">
        <v>339</v>
      </c>
      <c r="C11" s="42">
        <v>6</v>
      </c>
      <c r="D11" s="8" t="s">
        <v>759</v>
      </c>
      <c r="E11" s="24" t="s">
        <v>325</v>
      </c>
      <c r="F11" s="57" t="s">
        <v>784</v>
      </c>
      <c r="G11" s="63"/>
      <c r="H11" s="63"/>
      <c r="I11" s="63"/>
      <c r="J11" s="63"/>
      <c r="K11" s="64"/>
    </row>
    <row r="12" spans="1:11" ht="18.75" customHeight="1">
      <c r="A12" s="56">
        <v>9</v>
      </c>
      <c r="B12" s="6" t="s">
        <v>352</v>
      </c>
      <c r="C12" s="42">
        <v>6</v>
      </c>
      <c r="D12" s="6" t="s">
        <v>768</v>
      </c>
      <c r="E12" s="6" t="s">
        <v>51</v>
      </c>
      <c r="F12" s="57" t="s">
        <v>784</v>
      </c>
      <c r="G12" s="63"/>
      <c r="H12" s="63"/>
      <c r="I12" s="63"/>
      <c r="J12" s="63"/>
      <c r="K12" s="64"/>
    </row>
    <row r="13" spans="1:11" ht="18.75" customHeight="1">
      <c r="A13" s="56">
        <v>10</v>
      </c>
      <c r="B13" s="6" t="s">
        <v>354</v>
      </c>
      <c r="C13" s="42">
        <v>6</v>
      </c>
      <c r="D13" s="6" t="s">
        <v>768</v>
      </c>
      <c r="E13" s="6" t="s">
        <v>51</v>
      </c>
      <c r="F13" s="57" t="s">
        <v>784</v>
      </c>
      <c r="G13" s="63"/>
      <c r="H13" s="63"/>
      <c r="I13" s="63"/>
      <c r="J13" s="63"/>
      <c r="K13" s="64"/>
    </row>
    <row r="14" spans="1:11" ht="18.75" customHeight="1">
      <c r="A14" s="56">
        <v>11</v>
      </c>
      <c r="B14" s="4" t="s">
        <v>355</v>
      </c>
      <c r="C14" s="35">
        <v>6</v>
      </c>
      <c r="D14" s="12" t="s">
        <v>8</v>
      </c>
      <c r="E14" s="4" t="s">
        <v>13</v>
      </c>
      <c r="F14" s="57" t="s">
        <v>784</v>
      </c>
      <c r="G14" s="63"/>
      <c r="H14" s="63"/>
      <c r="I14" s="63"/>
      <c r="J14" s="63"/>
      <c r="K14" s="64"/>
    </row>
    <row r="15" spans="1:11" ht="18.75" customHeight="1">
      <c r="A15" s="56">
        <v>12</v>
      </c>
      <c r="B15" s="24" t="s">
        <v>357</v>
      </c>
      <c r="C15" s="42">
        <v>6</v>
      </c>
      <c r="D15" s="6" t="s">
        <v>761</v>
      </c>
      <c r="E15" s="24" t="s">
        <v>72</v>
      </c>
      <c r="F15" s="57" t="s">
        <v>784</v>
      </c>
      <c r="G15" s="63"/>
      <c r="H15" s="63"/>
      <c r="I15" s="63"/>
      <c r="J15" s="63"/>
      <c r="K15" s="64"/>
    </row>
    <row r="16" spans="1:11" ht="18.75" customHeight="1">
      <c r="A16" s="56">
        <v>13</v>
      </c>
      <c r="B16" s="4" t="s">
        <v>365</v>
      </c>
      <c r="C16" s="35">
        <v>6</v>
      </c>
      <c r="D16" s="12" t="s">
        <v>8</v>
      </c>
      <c r="E16" s="4" t="s">
        <v>13</v>
      </c>
      <c r="F16" s="57" t="s">
        <v>784</v>
      </c>
      <c r="G16" s="63"/>
      <c r="H16" s="63"/>
      <c r="I16" s="63"/>
      <c r="J16" s="63"/>
      <c r="K16" s="64"/>
    </row>
    <row r="17" spans="1:11" ht="18.75" customHeight="1">
      <c r="A17" s="56">
        <v>14</v>
      </c>
      <c r="B17" s="4" t="s">
        <v>366</v>
      </c>
      <c r="C17" s="35">
        <v>6</v>
      </c>
      <c r="D17" s="12" t="s">
        <v>8</v>
      </c>
      <c r="E17" s="4" t="s">
        <v>104</v>
      </c>
      <c r="F17" s="57" t="s">
        <v>784</v>
      </c>
      <c r="G17" s="63"/>
      <c r="H17" s="63"/>
      <c r="I17" s="63"/>
      <c r="J17" s="63"/>
      <c r="K17" s="64"/>
    </row>
    <row r="18" spans="1:11" ht="18.75" customHeight="1">
      <c r="A18" s="56">
        <v>15</v>
      </c>
      <c r="B18" s="6" t="s">
        <v>369</v>
      </c>
      <c r="C18" s="42">
        <v>6</v>
      </c>
      <c r="D18" s="6" t="s">
        <v>768</v>
      </c>
      <c r="E18" s="6" t="s">
        <v>51</v>
      </c>
      <c r="F18" s="57" t="s">
        <v>784</v>
      </c>
      <c r="G18" s="63"/>
      <c r="H18" s="63"/>
      <c r="I18" s="63"/>
      <c r="J18" s="63"/>
      <c r="K18" s="64"/>
    </row>
    <row r="19" spans="1:11" ht="18.75" customHeight="1">
      <c r="A19" s="56">
        <v>16</v>
      </c>
      <c r="B19" s="24" t="s">
        <v>373</v>
      </c>
      <c r="C19" s="42">
        <v>6</v>
      </c>
      <c r="D19" s="14" t="s">
        <v>757</v>
      </c>
      <c r="E19" s="24" t="s">
        <v>315</v>
      </c>
      <c r="F19" s="57" t="s">
        <v>784</v>
      </c>
      <c r="G19" s="63"/>
      <c r="H19" s="63"/>
      <c r="I19" s="63"/>
      <c r="J19" s="63"/>
      <c r="K19" s="64"/>
    </row>
    <row r="20" spans="1:11" ht="18.75" customHeight="1">
      <c r="A20" s="56">
        <v>17</v>
      </c>
      <c r="B20" s="24" t="s">
        <v>374</v>
      </c>
      <c r="C20" s="42">
        <v>6</v>
      </c>
      <c r="D20" s="25" t="s">
        <v>765</v>
      </c>
      <c r="E20" s="24" t="s">
        <v>301</v>
      </c>
      <c r="F20" s="57" t="s">
        <v>764</v>
      </c>
      <c r="G20" s="63"/>
      <c r="H20" s="63"/>
      <c r="I20" s="63"/>
      <c r="J20" s="63"/>
      <c r="K20" s="64"/>
    </row>
    <row r="21" spans="1:11" ht="18.75" customHeight="1">
      <c r="A21" s="56">
        <v>18</v>
      </c>
      <c r="B21" s="4" t="s">
        <v>377</v>
      </c>
      <c r="C21" s="35">
        <v>6</v>
      </c>
      <c r="D21" s="12" t="s">
        <v>8</v>
      </c>
      <c r="E21" s="4" t="s">
        <v>13</v>
      </c>
      <c r="F21" s="57" t="s">
        <v>784</v>
      </c>
      <c r="G21" s="63"/>
      <c r="H21" s="63"/>
      <c r="I21" s="63"/>
      <c r="J21" s="63"/>
      <c r="K21" s="64"/>
    </row>
    <row r="22" spans="1:11" ht="18.75" customHeight="1">
      <c r="A22" s="56">
        <v>19</v>
      </c>
      <c r="B22" s="6" t="s">
        <v>379</v>
      </c>
      <c r="C22" s="42">
        <v>6</v>
      </c>
      <c r="D22" s="6" t="s">
        <v>768</v>
      </c>
      <c r="E22" s="6" t="s">
        <v>51</v>
      </c>
      <c r="F22" s="57" t="s">
        <v>784</v>
      </c>
      <c r="G22" s="63"/>
      <c r="H22" s="63"/>
      <c r="I22" s="63"/>
      <c r="J22" s="63"/>
      <c r="K22" s="64"/>
    </row>
    <row r="23" spans="1:11" ht="18.75" customHeight="1">
      <c r="A23" s="56">
        <v>20</v>
      </c>
      <c r="B23" s="6" t="s">
        <v>380</v>
      </c>
      <c r="C23" s="42">
        <v>6</v>
      </c>
      <c r="D23" s="6" t="s">
        <v>768</v>
      </c>
      <c r="E23" s="6" t="s">
        <v>51</v>
      </c>
      <c r="F23" s="57" t="s">
        <v>784</v>
      </c>
      <c r="G23" s="63"/>
      <c r="H23" s="63"/>
      <c r="I23" s="63"/>
      <c r="J23" s="63"/>
      <c r="K23" s="64"/>
    </row>
    <row r="24" spans="1:11" ht="18.75" customHeight="1">
      <c r="A24" s="56">
        <v>21</v>
      </c>
      <c r="B24" s="24" t="s">
        <v>388</v>
      </c>
      <c r="C24" s="42">
        <v>6</v>
      </c>
      <c r="D24" s="25" t="s">
        <v>767</v>
      </c>
      <c r="E24" s="24" t="s">
        <v>11</v>
      </c>
      <c r="F24" s="57" t="s">
        <v>784</v>
      </c>
      <c r="G24" s="63"/>
      <c r="H24" s="63"/>
      <c r="I24" s="63"/>
      <c r="J24" s="63"/>
      <c r="K24" s="64"/>
    </row>
    <row r="25" spans="1:11" ht="18.75" customHeight="1">
      <c r="A25" s="56">
        <v>22</v>
      </c>
      <c r="B25" s="24" t="s">
        <v>389</v>
      </c>
      <c r="C25" s="42">
        <v>6</v>
      </c>
      <c r="D25" s="25" t="s">
        <v>765</v>
      </c>
      <c r="E25" s="24" t="s">
        <v>301</v>
      </c>
      <c r="F25" s="57" t="s">
        <v>764</v>
      </c>
      <c r="G25" s="63"/>
      <c r="H25" s="63"/>
      <c r="I25" s="63"/>
      <c r="J25" s="63"/>
      <c r="K25" s="64"/>
    </row>
    <row r="26" spans="1:11" ht="18.75" customHeight="1">
      <c r="A26" s="56">
        <v>23</v>
      </c>
      <c r="B26" s="24" t="s">
        <v>396</v>
      </c>
      <c r="C26" s="42">
        <v>6</v>
      </c>
      <c r="D26" s="25" t="s">
        <v>762</v>
      </c>
      <c r="E26" s="24" t="s">
        <v>20</v>
      </c>
      <c r="F26" s="57" t="s">
        <v>784</v>
      </c>
      <c r="G26" s="63"/>
      <c r="H26" s="63"/>
      <c r="I26" s="63"/>
      <c r="J26" s="63"/>
      <c r="K26" s="64"/>
    </row>
    <row r="27" spans="1:11" ht="18.75" customHeight="1">
      <c r="A27" s="56">
        <v>24</v>
      </c>
      <c r="B27" s="24" t="s">
        <v>404</v>
      </c>
      <c r="C27" s="42">
        <v>6</v>
      </c>
      <c r="D27" s="14" t="s">
        <v>757</v>
      </c>
      <c r="E27" s="24" t="s">
        <v>315</v>
      </c>
      <c r="F27" s="57" t="s">
        <v>784</v>
      </c>
      <c r="G27" s="63"/>
      <c r="H27" s="63"/>
      <c r="I27" s="63"/>
      <c r="J27" s="63"/>
      <c r="K27" s="64"/>
    </row>
    <row r="28" spans="1:11" ht="18.75" customHeight="1">
      <c r="A28" s="56">
        <v>25</v>
      </c>
      <c r="B28" s="24" t="s">
        <v>408</v>
      </c>
      <c r="C28" s="42">
        <v>6</v>
      </c>
      <c r="D28" s="25" t="s">
        <v>806</v>
      </c>
      <c r="E28" s="24" t="s">
        <v>25</v>
      </c>
      <c r="F28" s="57" t="s">
        <v>784</v>
      </c>
      <c r="G28" s="63"/>
      <c r="H28" s="63"/>
      <c r="I28" s="63"/>
      <c r="J28" s="63"/>
      <c r="K28" s="64"/>
    </row>
    <row r="29" spans="1:11" ht="18.75" customHeight="1">
      <c r="A29" s="56">
        <v>26</v>
      </c>
      <c r="B29" s="6" t="s">
        <v>416</v>
      </c>
      <c r="C29" s="42">
        <v>6</v>
      </c>
      <c r="D29" s="6" t="s">
        <v>768</v>
      </c>
      <c r="E29" s="6" t="s">
        <v>51</v>
      </c>
      <c r="F29" s="57" t="s">
        <v>784</v>
      </c>
      <c r="G29" s="63"/>
      <c r="H29" s="63"/>
      <c r="I29" s="63"/>
      <c r="J29" s="63"/>
      <c r="K29" s="64"/>
    </row>
    <row r="30" spans="1:11" ht="18.75" customHeight="1">
      <c r="A30" s="56">
        <v>27</v>
      </c>
      <c r="B30" s="4" t="s">
        <v>421</v>
      </c>
      <c r="C30" s="35">
        <v>6</v>
      </c>
      <c r="D30" s="6" t="s">
        <v>747</v>
      </c>
      <c r="E30" s="4" t="s">
        <v>117</v>
      </c>
      <c r="F30" s="57" t="s">
        <v>784</v>
      </c>
      <c r="G30" s="63"/>
      <c r="H30" s="63"/>
      <c r="I30" s="63"/>
      <c r="J30" s="63"/>
      <c r="K30" s="64"/>
    </row>
    <row r="31" spans="1:11" ht="18.75" customHeight="1">
      <c r="A31" s="56">
        <v>28</v>
      </c>
      <c r="B31" s="24" t="s">
        <v>422</v>
      </c>
      <c r="C31" s="42">
        <v>6</v>
      </c>
      <c r="D31" s="25" t="s">
        <v>762</v>
      </c>
      <c r="E31" s="24" t="s">
        <v>20</v>
      </c>
      <c r="F31" s="57" t="s">
        <v>784</v>
      </c>
      <c r="G31" s="63"/>
      <c r="H31" s="63"/>
      <c r="I31" s="63"/>
      <c r="J31" s="63"/>
      <c r="K31" s="64"/>
    </row>
    <row r="32" spans="1:11" ht="18.75" customHeight="1">
      <c r="A32" s="56">
        <v>29</v>
      </c>
      <c r="B32" s="24" t="s">
        <v>425</v>
      </c>
      <c r="C32" s="42">
        <v>6</v>
      </c>
      <c r="D32" s="8" t="s">
        <v>759</v>
      </c>
      <c r="E32" s="24" t="s">
        <v>325</v>
      </c>
      <c r="F32" s="57" t="s">
        <v>784</v>
      </c>
      <c r="G32" s="63"/>
      <c r="H32" s="63"/>
      <c r="I32" s="63"/>
      <c r="J32" s="63"/>
      <c r="K32" s="64"/>
    </row>
    <row r="33" spans="1:11" ht="18.75" customHeight="1">
      <c r="A33" s="56">
        <v>30</v>
      </c>
      <c r="B33" s="24" t="s">
        <v>430</v>
      </c>
      <c r="C33" s="42">
        <v>6</v>
      </c>
      <c r="D33" s="6" t="s">
        <v>761</v>
      </c>
      <c r="E33" s="24" t="s">
        <v>72</v>
      </c>
      <c r="F33" s="57" t="s">
        <v>784</v>
      </c>
      <c r="G33" s="63"/>
      <c r="H33" s="63"/>
      <c r="I33" s="63"/>
      <c r="J33" s="63"/>
      <c r="K33" s="64"/>
    </row>
    <row r="34" spans="1:11" ht="18.75" customHeight="1">
      <c r="A34" s="56">
        <v>31</v>
      </c>
      <c r="B34" s="26" t="s">
        <v>434</v>
      </c>
      <c r="C34" s="35">
        <v>6</v>
      </c>
      <c r="D34" s="6" t="s">
        <v>772</v>
      </c>
      <c r="E34" s="24" t="s">
        <v>63</v>
      </c>
      <c r="F34" s="57" t="s">
        <v>784</v>
      </c>
      <c r="G34" s="63"/>
      <c r="H34" s="63"/>
      <c r="I34" s="63"/>
      <c r="J34" s="63"/>
      <c r="K34" s="64"/>
    </row>
    <row r="35" spans="1:11" ht="18.75" customHeight="1">
      <c r="A35" s="56">
        <v>32</v>
      </c>
      <c r="B35" s="24" t="s">
        <v>436</v>
      </c>
      <c r="C35" s="42">
        <v>6</v>
      </c>
      <c r="D35" s="25" t="s">
        <v>765</v>
      </c>
      <c r="E35" s="24" t="s">
        <v>301</v>
      </c>
      <c r="F35" s="57" t="s">
        <v>764</v>
      </c>
      <c r="G35" s="63"/>
      <c r="H35" s="63"/>
      <c r="I35" s="63"/>
      <c r="J35" s="63"/>
      <c r="K35" s="64"/>
    </row>
    <row r="36" spans="1:11" ht="18.75" customHeight="1">
      <c r="A36" s="56">
        <v>33</v>
      </c>
      <c r="B36" s="24" t="s">
        <v>449</v>
      </c>
      <c r="C36" s="42">
        <v>6</v>
      </c>
      <c r="D36" s="14" t="s">
        <v>757</v>
      </c>
      <c r="E36" s="24" t="s">
        <v>315</v>
      </c>
      <c r="F36" s="57" t="s">
        <v>784</v>
      </c>
      <c r="G36" s="63"/>
      <c r="H36" s="63"/>
      <c r="I36" s="63"/>
      <c r="J36" s="63"/>
      <c r="K36" s="64"/>
    </row>
    <row r="37" spans="1:11" ht="18.75" customHeight="1">
      <c r="A37" s="56">
        <v>34</v>
      </c>
      <c r="B37" s="26" t="s">
        <v>455</v>
      </c>
      <c r="C37" s="42">
        <v>6</v>
      </c>
      <c r="D37" s="20" t="s">
        <v>748</v>
      </c>
      <c r="E37" s="26" t="s">
        <v>223</v>
      </c>
      <c r="F37" s="57" t="s">
        <v>784</v>
      </c>
      <c r="G37" s="63"/>
      <c r="H37" s="63"/>
      <c r="I37" s="63"/>
      <c r="J37" s="63"/>
      <c r="K37" s="64"/>
    </row>
    <row r="38" spans="1:11" ht="18.75" customHeight="1">
      <c r="A38" s="56">
        <v>35</v>
      </c>
      <c r="B38" s="24" t="s">
        <v>457</v>
      </c>
      <c r="C38" s="42">
        <v>6</v>
      </c>
      <c r="D38" s="25" t="s">
        <v>765</v>
      </c>
      <c r="E38" s="24" t="s">
        <v>301</v>
      </c>
      <c r="F38" s="57" t="s">
        <v>764</v>
      </c>
      <c r="G38" s="63"/>
      <c r="H38" s="63"/>
      <c r="I38" s="63"/>
      <c r="J38" s="63"/>
      <c r="K38" s="64"/>
    </row>
    <row r="39" spans="1:11" ht="18.75" customHeight="1">
      <c r="A39" s="56">
        <v>36</v>
      </c>
      <c r="B39" s="24" t="s">
        <v>461</v>
      </c>
      <c r="C39" s="42">
        <v>6</v>
      </c>
      <c r="D39" s="25" t="s">
        <v>762</v>
      </c>
      <c r="E39" s="24" t="s">
        <v>20</v>
      </c>
      <c r="F39" s="57" t="s">
        <v>784</v>
      </c>
      <c r="G39" s="63"/>
      <c r="H39" s="63"/>
      <c r="I39" s="63"/>
      <c r="J39" s="63"/>
      <c r="K39" s="64"/>
    </row>
    <row r="40" spans="1:11" ht="18.75" customHeight="1">
      <c r="A40" s="56">
        <v>37</v>
      </c>
      <c r="B40" s="4" t="s">
        <v>462</v>
      </c>
      <c r="C40" s="35">
        <v>6</v>
      </c>
      <c r="D40" s="12" t="s">
        <v>8</v>
      </c>
      <c r="E40" s="4" t="s">
        <v>13</v>
      </c>
      <c r="F40" s="57" t="s">
        <v>784</v>
      </c>
      <c r="G40" s="63"/>
      <c r="H40" s="63"/>
      <c r="I40" s="63"/>
      <c r="J40" s="63"/>
      <c r="K40" s="64"/>
    </row>
    <row r="41" spans="1:11" ht="18.75" customHeight="1">
      <c r="A41" s="56">
        <v>38</v>
      </c>
      <c r="B41" s="4" t="s">
        <v>466</v>
      </c>
      <c r="C41" s="35">
        <v>6</v>
      </c>
      <c r="D41" s="6" t="s">
        <v>747</v>
      </c>
      <c r="E41" s="4" t="s">
        <v>117</v>
      </c>
      <c r="F41" s="57" t="s">
        <v>784</v>
      </c>
      <c r="G41" s="63"/>
      <c r="H41" s="63"/>
      <c r="I41" s="63"/>
      <c r="J41" s="63"/>
      <c r="K41" s="64"/>
    </row>
    <row r="42" spans="1:11" ht="18.75" customHeight="1">
      <c r="A42" s="56">
        <v>39</v>
      </c>
      <c r="B42" s="4" t="s">
        <v>490</v>
      </c>
      <c r="C42" s="35">
        <v>6</v>
      </c>
      <c r="D42" s="6" t="s">
        <v>747</v>
      </c>
      <c r="E42" s="4" t="s">
        <v>117</v>
      </c>
      <c r="F42" s="57" t="s">
        <v>784</v>
      </c>
      <c r="G42" s="63"/>
      <c r="H42" s="63"/>
      <c r="I42" s="63"/>
      <c r="J42" s="63"/>
      <c r="K42" s="64"/>
    </row>
    <row r="43" spans="1:11" ht="18.75" customHeight="1">
      <c r="A43" s="56">
        <v>40</v>
      </c>
      <c r="B43" s="25" t="s">
        <v>501</v>
      </c>
      <c r="C43" s="35">
        <v>6</v>
      </c>
      <c r="D43" s="8" t="s">
        <v>756</v>
      </c>
      <c r="E43" s="25" t="s">
        <v>330</v>
      </c>
      <c r="F43" s="57" t="s">
        <v>784</v>
      </c>
      <c r="G43" s="63"/>
      <c r="H43" s="63"/>
      <c r="I43" s="63"/>
      <c r="J43" s="63"/>
      <c r="K43" s="64"/>
    </row>
    <row r="44" spans="1:11" ht="18.75" customHeight="1">
      <c r="A44" s="56">
        <v>41</v>
      </c>
      <c r="B44" s="4" t="s">
        <v>510</v>
      </c>
      <c r="C44" s="35">
        <v>6</v>
      </c>
      <c r="D44" s="6" t="s">
        <v>747</v>
      </c>
      <c r="E44" s="4" t="s">
        <v>117</v>
      </c>
      <c r="F44" s="57" t="s">
        <v>784</v>
      </c>
      <c r="G44" s="63"/>
      <c r="H44" s="63"/>
      <c r="I44" s="63"/>
      <c r="J44" s="63"/>
      <c r="K44" s="64"/>
    </row>
    <row r="45" spans="1:11" ht="18.75" customHeight="1">
      <c r="A45" s="56">
        <v>42</v>
      </c>
      <c r="B45" s="4" t="s">
        <v>511</v>
      </c>
      <c r="C45" s="35">
        <v>6</v>
      </c>
      <c r="D45" s="12" t="s">
        <v>8</v>
      </c>
      <c r="E45" s="4" t="s">
        <v>13</v>
      </c>
      <c r="F45" s="57" t="s">
        <v>784</v>
      </c>
      <c r="G45" s="63"/>
      <c r="H45" s="63"/>
      <c r="I45" s="63"/>
      <c r="J45" s="63"/>
      <c r="K45" s="64"/>
    </row>
    <row r="46" spans="1:11" ht="18.75" customHeight="1">
      <c r="A46" s="56">
        <v>43</v>
      </c>
      <c r="B46" s="24" t="s">
        <v>516</v>
      </c>
      <c r="C46" s="42">
        <v>6</v>
      </c>
      <c r="D46" s="14" t="s">
        <v>757</v>
      </c>
      <c r="E46" s="24" t="s">
        <v>149</v>
      </c>
      <c r="F46" s="57" t="s">
        <v>784</v>
      </c>
      <c r="G46" s="63"/>
      <c r="H46" s="63"/>
      <c r="I46" s="63"/>
      <c r="J46" s="63"/>
      <c r="K46" s="64"/>
    </row>
    <row r="47" spans="1:11" ht="18.75" customHeight="1">
      <c r="A47" s="56">
        <v>44</v>
      </c>
      <c r="B47" s="25" t="s">
        <v>522</v>
      </c>
      <c r="C47" s="35">
        <v>6</v>
      </c>
      <c r="D47" s="8" t="s">
        <v>756</v>
      </c>
      <c r="E47" s="25" t="s">
        <v>330</v>
      </c>
      <c r="F47" s="57" t="s">
        <v>784</v>
      </c>
      <c r="G47" s="63"/>
      <c r="H47" s="63"/>
      <c r="I47" s="63"/>
      <c r="J47" s="63"/>
      <c r="K47" s="64"/>
    </row>
    <row r="48" spans="1:11" ht="18.75" customHeight="1">
      <c r="A48" s="56">
        <v>45</v>
      </c>
      <c r="B48" s="6" t="s">
        <v>526</v>
      </c>
      <c r="C48" s="42">
        <v>6</v>
      </c>
      <c r="D48" s="6" t="s">
        <v>768</v>
      </c>
      <c r="E48" s="6" t="s">
        <v>51</v>
      </c>
      <c r="F48" s="57" t="s">
        <v>784</v>
      </c>
      <c r="G48" s="63"/>
      <c r="H48" s="63"/>
      <c r="I48" s="63"/>
      <c r="J48" s="63"/>
      <c r="K48" s="64"/>
    </row>
    <row r="49" spans="1:11" ht="18.75" customHeight="1">
      <c r="A49" s="56">
        <v>46</v>
      </c>
      <c r="B49" s="6" t="s">
        <v>531</v>
      </c>
      <c r="C49" s="42">
        <v>6</v>
      </c>
      <c r="D49" s="6" t="s">
        <v>768</v>
      </c>
      <c r="E49" s="6" t="s">
        <v>51</v>
      </c>
      <c r="F49" s="57" t="s">
        <v>784</v>
      </c>
      <c r="G49" s="63"/>
      <c r="H49" s="63"/>
      <c r="I49" s="63"/>
      <c r="J49" s="63"/>
      <c r="K49" s="64"/>
    </row>
    <row r="50" spans="1:11" ht="18.75" customHeight="1">
      <c r="A50" s="56">
        <v>47</v>
      </c>
      <c r="B50" s="24" t="s">
        <v>533</v>
      </c>
      <c r="C50" s="42">
        <v>6</v>
      </c>
      <c r="D50" s="25" t="s">
        <v>762</v>
      </c>
      <c r="E50" s="24" t="s">
        <v>20</v>
      </c>
      <c r="F50" s="57" t="s">
        <v>784</v>
      </c>
      <c r="G50" s="63"/>
      <c r="H50" s="63"/>
      <c r="I50" s="63"/>
      <c r="J50" s="63"/>
      <c r="K50" s="64"/>
    </row>
    <row r="51" spans="1:11" ht="18.75" customHeight="1">
      <c r="A51" s="56">
        <v>48</v>
      </c>
      <c r="B51" s="24" t="s">
        <v>534</v>
      </c>
      <c r="C51" s="42">
        <v>6</v>
      </c>
      <c r="D51" s="25" t="s">
        <v>767</v>
      </c>
      <c r="E51" s="24" t="s">
        <v>11</v>
      </c>
      <c r="F51" s="57" t="s">
        <v>784</v>
      </c>
      <c r="G51" s="63"/>
      <c r="H51" s="63"/>
      <c r="I51" s="63"/>
      <c r="J51" s="63"/>
      <c r="K51" s="64"/>
    </row>
    <row r="52" spans="1:15" ht="18.75" customHeight="1">
      <c r="A52" s="56"/>
      <c r="B52" s="26" t="s">
        <v>536</v>
      </c>
      <c r="C52" s="35">
        <v>7</v>
      </c>
      <c r="D52" s="6" t="s">
        <v>772</v>
      </c>
      <c r="E52" s="24" t="s">
        <v>63</v>
      </c>
      <c r="F52" s="57" t="s">
        <v>784</v>
      </c>
      <c r="G52" s="58"/>
      <c r="H52" s="58"/>
      <c r="I52" s="58"/>
      <c r="J52" s="58">
        <f aca="true" t="shared" si="0" ref="J52:J83">G52+H52+I52</f>
        <v>0</v>
      </c>
      <c r="K52" s="1"/>
      <c r="L52" s="33"/>
      <c r="M52" s="3"/>
      <c r="N52" s="3"/>
      <c r="O52" s="3"/>
    </row>
    <row r="53" spans="1:15" ht="18.75" customHeight="1">
      <c r="A53" s="56"/>
      <c r="B53" s="4" t="s">
        <v>303</v>
      </c>
      <c r="C53" s="35">
        <v>7</v>
      </c>
      <c r="D53" s="6" t="s">
        <v>747</v>
      </c>
      <c r="E53" s="4" t="s">
        <v>539</v>
      </c>
      <c r="F53" s="57" t="s">
        <v>784</v>
      </c>
      <c r="G53" s="58"/>
      <c r="H53" s="58"/>
      <c r="I53" s="58"/>
      <c r="J53" s="58">
        <f t="shared" si="0"/>
        <v>0</v>
      </c>
      <c r="K53" s="1"/>
      <c r="L53" s="33"/>
      <c r="M53" s="3"/>
      <c r="N53" s="3"/>
      <c r="O53" s="3"/>
    </row>
    <row r="54" spans="1:15" ht="18.75" customHeight="1">
      <c r="A54" s="56"/>
      <c r="B54" s="24" t="s">
        <v>541</v>
      </c>
      <c r="C54" s="42">
        <v>7</v>
      </c>
      <c r="D54" s="8" t="s">
        <v>759</v>
      </c>
      <c r="E54" s="24" t="s">
        <v>15</v>
      </c>
      <c r="F54" s="57" t="s">
        <v>784</v>
      </c>
      <c r="G54" s="58"/>
      <c r="H54" s="58"/>
      <c r="I54" s="58"/>
      <c r="J54" s="58">
        <f t="shared" si="0"/>
        <v>0</v>
      </c>
      <c r="K54" s="1"/>
      <c r="L54" s="33"/>
      <c r="M54" s="3"/>
      <c r="N54" s="3"/>
      <c r="O54" s="3"/>
    </row>
    <row r="55" spans="1:15" ht="18.75" customHeight="1">
      <c r="A55" s="56"/>
      <c r="B55" s="4" t="s">
        <v>547</v>
      </c>
      <c r="C55" s="35">
        <v>7</v>
      </c>
      <c r="D55" s="6" t="s">
        <v>747</v>
      </c>
      <c r="E55" s="4" t="s">
        <v>539</v>
      </c>
      <c r="F55" s="57" t="s">
        <v>784</v>
      </c>
      <c r="G55" s="58"/>
      <c r="H55" s="58"/>
      <c r="I55" s="58"/>
      <c r="J55" s="58">
        <f t="shared" si="0"/>
        <v>0</v>
      </c>
      <c r="K55" s="1"/>
      <c r="L55" s="33"/>
      <c r="M55" s="3"/>
      <c r="N55" s="3"/>
      <c r="O55" s="3"/>
    </row>
    <row r="56" spans="1:15" ht="18.75" customHeight="1">
      <c r="A56" s="56"/>
      <c r="B56" s="26" t="s">
        <v>548</v>
      </c>
      <c r="C56" s="35">
        <v>7</v>
      </c>
      <c r="D56" s="6" t="s">
        <v>772</v>
      </c>
      <c r="E56" s="24" t="s">
        <v>63</v>
      </c>
      <c r="F56" s="57" t="s">
        <v>784</v>
      </c>
      <c r="G56" s="58"/>
      <c r="H56" s="58"/>
      <c r="I56" s="58"/>
      <c r="J56" s="58">
        <f t="shared" si="0"/>
        <v>0</v>
      </c>
      <c r="K56" s="1"/>
      <c r="L56" s="33"/>
      <c r="M56" s="3"/>
      <c r="N56" s="3"/>
      <c r="O56" s="3"/>
    </row>
    <row r="57" spans="1:15" ht="18.75" customHeight="1">
      <c r="A57" s="56"/>
      <c r="B57" s="24" t="s">
        <v>550</v>
      </c>
      <c r="C57" s="42">
        <v>7</v>
      </c>
      <c r="D57" s="14" t="s">
        <v>757</v>
      </c>
      <c r="E57" s="24" t="s">
        <v>315</v>
      </c>
      <c r="F57" s="57" t="s">
        <v>784</v>
      </c>
      <c r="G57" s="58"/>
      <c r="H57" s="58"/>
      <c r="I57" s="58"/>
      <c r="J57" s="58">
        <f t="shared" si="0"/>
        <v>0</v>
      </c>
      <c r="K57" s="1"/>
      <c r="L57" s="33"/>
      <c r="M57" s="3"/>
      <c r="N57" s="3"/>
      <c r="O57" s="3"/>
    </row>
    <row r="58" spans="1:15" ht="18.75" customHeight="1">
      <c r="A58" s="56"/>
      <c r="B58" s="24" t="s">
        <v>561</v>
      </c>
      <c r="C58" s="42">
        <v>7</v>
      </c>
      <c r="D58" s="25" t="s">
        <v>762</v>
      </c>
      <c r="E58" s="24" t="s">
        <v>20</v>
      </c>
      <c r="F58" s="57" t="s">
        <v>784</v>
      </c>
      <c r="G58" s="58"/>
      <c r="H58" s="58"/>
      <c r="I58" s="58"/>
      <c r="J58" s="58">
        <f t="shared" si="0"/>
        <v>0</v>
      </c>
      <c r="K58" s="1"/>
      <c r="L58" s="33"/>
      <c r="M58" s="3"/>
      <c r="N58" s="3"/>
      <c r="O58" s="3"/>
    </row>
    <row r="59" spans="1:15" ht="18.75" customHeight="1">
      <c r="A59" s="56"/>
      <c r="B59" s="24" t="s">
        <v>565</v>
      </c>
      <c r="C59" s="42">
        <v>7</v>
      </c>
      <c r="D59" s="8" t="s">
        <v>759</v>
      </c>
      <c r="E59" s="24" t="s">
        <v>15</v>
      </c>
      <c r="F59" s="57" t="s">
        <v>784</v>
      </c>
      <c r="G59" s="58"/>
      <c r="H59" s="58"/>
      <c r="I59" s="58"/>
      <c r="J59" s="58">
        <f t="shared" si="0"/>
        <v>0</v>
      </c>
      <c r="K59" s="1"/>
      <c r="L59" s="33"/>
      <c r="M59" s="3"/>
      <c r="N59" s="3"/>
      <c r="O59" s="3"/>
    </row>
    <row r="60" spans="1:15" ht="18.75" customHeight="1">
      <c r="A60" s="56"/>
      <c r="B60" s="24" t="s">
        <v>568</v>
      </c>
      <c r="C60" s="42">
        <v>7</v>
      </c>
      <c r="D60" s="8" t="s">
        <v>759</v>
      </c>
      <c r="E60" s="24" t="s">
        <v>15</v>
      </c>
      <c r="F60" s="57" t="s">
        <v>784</v>
      </c>
      <c r="G60" s="58"/>
      <c r="H60" s="58"/>
      <c r="I60" s="58"/>
      <c r="J60" s="58">
        <f t="shared" si="0"/>
        <v>0</v>
      </c>
      <c r="K60" s="1"/>
      <c r="L60" s="33"/>
      <c r="M60" s="3"/>
      <c r="N60" s="3"/>
      <c r="O60" s="3"/>
    </row>
    <row r="61" spans="1:15" ht="18.75" customHeight="1">
      <c r="A61" s="56"/>
      <c r="B61" s="4" t="s">
        <v>570</v>
      </c>
      <c r="C61" s="35">
        <v>7</v>
      </c>
      <c r="D61" s="6" t="s">
        <v>747</v>
      </c>
      <c r="E61" s="4" t="s">
        <v>539</v>
      </c>
      <c r="F61" s="57" t="s">
        <v>784</v>
      </c>
      <c r="G61" s="58"/>
      <c r="H61" s="58"/>
      <c r="I61" s="58"/>
      <c r="J61" s="58">
        <f t="shared" si="0"/>
        <v>0</v>
      </c>
      <c r="K61" s="1"/>
      <c r="L61" s="33"/>
      <c r="M61" s="3"/>
      <c r="N61" s="3"/>
      <c r="O61" s="3"/>
    </row>
    <row r="62" spans="1:15" ht="18.75" customHeight="1">
      <c r="A62" s="56"/>
      <c r="B62" s="24" t="s">
        <v>572</v>
      </c>
      <c r="C62" s="42">
        <v>7</v>
      </c>
      <c r="D62" s="14" t="s">
        <v>757</v>
      </c>
      <c r="E62" s="24" t="s">
        <v>315</v>
      </c>
      <c r="F62" s="57" t="s">
        <v>784</v>
      </c>
      <c r="G62" s="58"/>
      <c r="H62" s="58"/>
      <c r="I62" s="58"/>
      <c r="J62" s="58">
        <f t="shared" si="0"/>
        <v>0</v>
      </c>
      <c r="K62" s="1"/>
      <c r="L62" s="33"/>
      <c r="M62" s="3"/>
      <c r="N62" s="3"/>
      <c r="O62" s="3"/>
    </row>
    <row r="63" spans="1:15" ht="18.75" customHeight="1">
      <c r="A63" s="56"/>
      <c r="B63" s="24" t="s">
        <v>574</v>
      </c>
      <c r="C63" s="42">
        <v>7</v>
      </c>
      <c r="D63" s="25" t="s">
        <v>762</v>
      </c>
      <c r="E63" s="24" t="s">
        <v>20</v>
      </c>
      <c r="F63" s="57" t="s">
        <v>784</v>
      </c>
      <c r="G63" s="58"/>
      <c r="H63" s="58"/>
      <c r="I63" s="58"/>
      <c r="J63" s="58">
        <f t="shared" si="0"/>
        <v>0</v>
      </c>
      <c r="K63" s="1"/>
      <c r="L63" s="33"/>
      <c r="M63" s="3"/>
      <c r="N63" s="3"/>
      <c r="O63" s="3"/>
    </row>
    <row r="64" spans="1:15" ht="18.75" customHeight="1">
      <c r="A64" s="56"/>
      <c r="B64" s="4" t="s">
        <v>578</v>
      </c>
      <c r="C64" s="35">
        <v>7</v>
      </c>
      <c r="D64" s="12" t="s">
        <v>8</v>
      </c>
      <c r="E64" s="4" t="s">
        <v>104</v>
      </c>
      <c r="F64" s="57" t="s">
        <v>784</v>
      </c>
      <c r="G64" s="58"/>
      <c r="H64" s="58"/>
      <c r="I64" s="58"/>
      <c r="J64" s="58">
        <f t="shared" si="0"/>
        <v>0</v>
      </c>
      <c r="K64" s="1"/>
      <c r="L64" s="33"/>
      <c r="M64" s="3"/>
      <c r="N64" s="3"/>
      <c r="O64" s="3"/>
    </row>
    <row r="65" spans="1:15" ht="18.75" customHeight="1">
      <c r="A65" s="56"/>
      <c r="B65" s="4" t="s">
        <v>579</v>
      </c>
      <c r="C65" s="35">
        <v>7</v>
      </c>
      <c r="D65" s="6" t="s">
        <v>747</v>
      </c>
      <c r="E65" s="4" t="s">
        <v>539</v>
      </c>
      <c r="F65" s="57" t="s">
        <v>784</v>
      </c>
      <c r="G65" s="58"/>
      <c r="H65" s="58"/>
      <c r="I65" s="58"/>
      <c r="J65" s="58">
        <f t="shared" si="0"/>
        <v>0</v>
      </c>
      <c r="K65" s="1"/>
      <c r="L65" s="33"/>
      <c r="M65" s="3"/>
      <c r="N65" s="3"/>
      <c r="O65" s="3"/>
    </row>
    <row r="66" spans="1:15" ht="18.75" customHeight="1">
      <c r="A66" s="56"/>
      <c r="B66" s="24" t="s">
        <v>595</v>
      </c>
      <c r="C66" s="42">
        <v>7</v>
      </c>
      <c r="D66" s="25" t="s">
        <v>750</v>
      </c>
      <c r="E66" s="24" t="s">
        <v>25</v>
      </c>
      <c r="F66" s="57" t="s">
        <v>784</v>
      </c>
      <c r="G66" s="58"/>
      <c r="H66" s="58"/>
      <c r="I66" s="58"/>
      <c r="J66" s="58">
        <f t="shared" si="0"/>
        <v>0</v>
      </c>
      <c r="K66" s="1"/>
      <c r="L66" s="33"/>
      <c r="M66" s="3"/>
      <c r="N66" s="3"/>
      <c r="O66" s="3"/>
    </row>
    <row r="67" spans="1:15" ht="18.75" customHeight="1">
      <c r="A67" s="56"/>
      <c r="B67" s="26" t="s">
        <v>613</v>
      </c>
      <c r="C67" s="35">
        <v>7</v>
      </c>
      <c r="D67" s="6" t="s">
        <v>772</v>
      </c>
      <c r="E67" s="24" t="s">
        <v>63</v>
      </c>
      <c r="F67" s="57" t="s">
        <v>784</v>
      </c>
      <c r="G67" s="58"/>
      <c r="H67" s="58"/>
      <c r="I67" s="58"/>
      <c r="J67" s="58">
        <f t="shared" si="0"/>
        <v>0</v>
      </c>
      <c r="K67" s="1"/>
      <c r="L67" s="33"/>
      <c r="M67" s="3"/>
      <c r="N67" s="3"/>
      <c r="O67" s="3"/>
    </row>
    <row r="68" spans="1:15" ht="18.75" customHeight="1">
      <c r="A68" s="56"/>
      <c r="B68" s="31" t="s">
        <v>614</v>
      </c>
      <c r="C68" s="42">
        <v>7</v>
      </c>
      <c r="D68" s="6" t="s">
        <v>772</v>
      </c>
      <c r="E68" s="24" t="s">
        <v>63</v>
      </c>
      <c r="F68" s="57" t="s">
        <v>784</v>
      </c>
      <c r="G68" s="58"/>
      <c r="H68" s="58"/>
      <c r="I68" s="58"/>
      <c r="J68" s="58">
        <f t="shared" si="0"/>
        <v>0</v>
      </c>
      <c r="K68" s="1"/>
      <c r="L68" s="33"/>
      <c r="M68" s="3"/>
      <c r="N68" s="3"/>
      <c r="O68" s="3"/>
    </row>
    <row r="69" spans="1:15" ht="18.75" customHeight="1">
      <c r="A69" s="56"/>
      <c r="B69" s="31" t="s">
        <v>615</v>
      </c>
      <c r="C69" s="42">
        <v>7</v>
      </c>
      <c r="D69" s="6" t="s">
        <v>772</v>
      </c>
      <c r="E69" s="24" t="s">
        <v>63</v>
      </c>
      <c r="F69" s="57" t="s">
        <v>784</v>
      </c>
      <c r="G69" s="58"/>
      <c r="H69" s="58"/>
      <c r="I69" s="58"/>
      <c r="J69" s="58">
        <f t="shared" si="0"/>
        <v>0</v>
      </c>
      <c r="K69" s="1"/>
      <c r="L69" s="33"/>
      <c r="M69" s="3"/>
      <c r="N69" s="3"/>
      <c r="O69" s="3"/>
    </row>
    <row r="70" spans="1:15" ht="18.75" customHeight="1">
      <c r="A70" s="56"/>
      <c r="B70" s="4" t="s">
        <v>620</v>
      </c>
      <c r="C70" s="35">
        <v>7</v>
      </c>
      <c r="D70" s="12" t="s">
        <v>8</v>
      </c>
      <c r="E70" s="4" t="s">
        <v>13</v>
      </c>
      <c r="F70" s="57" t="s">
        <v>784</v>
      </c>
      <c r="G70" s="58"/>
      <c r="H70" s="58"/>
      <c r="I70" s="58"/>
      <c r="J70" s="58">
        <f t="shared" si="0"/>
        <v>0</v>
      </c>
      <c r="K70" s="1"/>
      <c r="L70" s="33"/>
      <c r="M70" s="3"/>
      <c r="N70" s="3"/>
      <c r="O70" s="3"/>
    </row>
    <row r="71" spans="1:15" ht="18.75" customHeight="1">
      <c r="A71" s="56"/>
      <c r="B71" s="24" t="s">
        <v>622</v>
      </c>
      <c r="C71" s="42">
        <v>7</v>
      </c>
      <c r="D71" s="8" t="s">
        <v>759</v>
      </c>
      <c r="E71" s="24" t="s">
        <v>15</v>
      </c>
      <c r="F71" s="57" t="s">
        <v>784</v>
      </c>
      <c r="G71" s="58"/>
      <c r="H71" s="58"/>
      <c r="I71" s="58"/>
      <c r="J71" s="58">
        <f t="shared" si="0"/>
        <v>0</v>
      </c>
      <c r="K71" s="1"/>
      <c r="L71" s="33"/>
      <c r="M71" s="3"/>
      <c r="N71" s="3"/>
      <c r="O71" s="3"/>
    </row>
    <row r="72" spans="1:15" ht="18.75" customHeight="1">
      <c r="A72" s="56"/>
      <c r="B72" s="4" t="s">
        <v>623</v>
      </c>
      <c r="C72" s="35">
        <v>7</v>
      </c>
      <c r="D72" s="6" t="s">
        <v>747</v>
      </c>
      <c r="E72" s="4" t="s">
        <v>539</v>
      </c>
      <c r="F72" s="57" t="s">
        <v>784</v>
      </c>
      <c r="G72" s="58"/>
      <c r="H72" s="58"/>
      <c r="I72" s="58"/>
      <c r="J72" s="58">
        <f t="shared" si="0"/>
        <v>0</v>
      </c>
      <c r="K72" s="1"/>
      <c r="L72" s="33"/>
      <c r="M72" s="3"/>
      <c r="N72" s="3"/>
      <c r="O72" s="3"/>
    </row>
    <row r="73" spans="1:15" ht="18.75" customHeight="1">
      <c r="A73" s="56"/>
      <c r="B73" s="25" t="s">
        <v>624</v>
      </c>
      <c r="C73" s="35">
        <v>7</v>
      </c>
      <c r="D73" s="8" t="s">
        <v>756</v>
      </c>
      <c r="E73" s="25" t="s">
        <v>330</v>
      </c>
      <c r="F73" s="57" t="s">
        <v>784</v>
      </c>
      <c r="G73" s="58"/>
      <c r="H73" s="58"/>
      <c r="I73" s="58"/>
      <c r="J73" s="58">
        <f t="shared" si="0"/>
        <v>0</v>
      </c>
      <c r="K73" s="1"/>
      <c r="L73" s="33"/>
      <c r="M73" s="3"/>
      <c r="N73" s="3"/>
      <c r="O73" s="3"/>
    </row>
    <row r="74" spans="1:15" ht="18.75" customHeight="1">
      <c r="A74" s="56"/>
      <c r="B74" s="4" t="s">
        <v>627</v>
      </c>
      <c r="C74" s="35">
        <v>7</v>
      </c>
      <c r="D74" s="12" t="s">
        <v>8</v>
      </c>
      <c r="E74" s="4" t="s">
        <v>13</v>
      </c>
      <c r="F74" s="57" t="s">
        <v>784</v>
      </c>
      <c r="G74" s="58"/>
      <c r="H74" s="58"/>
      <c r="I74" s="58"/>
      <c r="J74" s="58">
        <f t="shared" si="0"/>
        <v>0</v>
      </c>
      <c r="K74" s="1"/>
      <c r="L74" s="33"/>
      <c r="M74" s="3"/>
      <c r="N74" s="3"/>
      <c r="O74" s="3"/>
    </row>
    <row r="75" spans="1:15" ht="18.75" customHeight="1">
      <c r="A75" s="56"/>
      <c r="B75" s="26" t="s">
        <v>628</v>
      </c>
      <c r="C75" s="35">
        <v>7</v>
      </c>
      <c r="D75" s="6" t="s">
        <v>772</v>
      </c>
      <c r="E75" s="24" t="s">
        <v>63</v>
      </c>
      <c r="F75" s="57" t="s">
        <v>784</v>
      </c>
      <c r="G75" s="58"/>
      <c r="H75" s="58"/>
      <c r="I75" s="58"/>
      <c r="J75" s="58">
        <f t="shared" si="0"/>
        <v>0</v>
      </c>
      <c r="K75" s="1"/>
      <c r="L75" s="33"/>
      <c r="M75" s="3"/>
      <c r="N75" s="3"/>
      <c r="O75" s="3"/>
    </row>
    <row r="76" spans="1:15" ht="18.75" customHeight="1">
      <c r="A76" s="56"/>
      <c r="B76" s="4" t="s">
        <v>639</v>
      </c>
      <c r="C76" s="35">
        <v>7</v>
      </c>
      <c r="D76" s="6" t="s">
        <v>747</v>
      </c>
      <c r="E76" s="4" t="s">
        <v>539</v>
      </c>
      <c r="F76" s="57" t="s">
        <v>784</v>
      </c>
      <c r="G76" s="58"/>
      <c r="H76" s="58"/>
      <c r="I76" s="58"/>
      <c r="J76" s="58">
        <f t="shared" si="0"/>
        <v>0</v>
      </c>
      <c r="K76" s="1"/>
      <c r="L76" s="33"/>
      <c r="M76" s="3"/>
      <c r="N76" s="3"/>
      <c r="O76" s="3"/>
    </row>
    <row r="77" spans="1:15" ht="18.75" customHeight="1">
      <c r="A77" s="56"/>
      <c r="B77" s="26" t="s">
        <v>642</v>
      </c>
      <c r="C77" s="42">
        <v>7</v>
      </c>
      <c r="D77" s="20" t="s">
        <v>748</v>
      </c>
      <c r="E77" s="26" t="s">
        <v>223</v>
      </c>
      <c r="F77" s="57" t="s">
        <v>784</v>
      </c>
      <c r="G77" s="58"/>
      <c r="H77" s="58"/>
      <c r="I77" s="58"/>
      <c r="J77" s="58">
        <f t="shared" si="0"/>
        <v>0</v>
      </c>
      <c r="K77" s="1"/>
      <c r="L77" s="33"/>
      <c r="M77" s="3"/>
      <c r="N77" s="3"/>
      <c r="O77" s="3"/>
    </row>
    <row r="78" spans="1:15" ht="18.75" customHeight="1">
      <c r="A78" s="56"/>
      <c r="B78" s="25" t="s">
        <v>645</v>
      </c>
      <c r="C78" s="35">
        <v>7</v>
      </c>
      <c r="D78" s="8" t="s">
        <v>756</v>
      </c>
      <c r="E78" s="25" t="s">
        <v>330</v>
      </c>
      <c r="F78" s="57" t="s">
        <v>784</v>
      </c>
      <c r="G78" s="58"/>
      <c r="H78" s="58"/>
      <c r="I78" s="58"/>
      <c r="J78" s="58">
        <f t="shared" si="0"/>
        <v>0</v>
      </c>
      <c r="K78" s="1"/>
      <c r="L78" s="33"/>
      <c r="M78" s="3"/>
      <c r="N78" s="3"/>
      <c r="O78" s="3"/>
    </row>
    <row r="79" spans="1:15" ht="18.75" customHeight="1">
      <c r="A79" s="56"/>
      <c r="B79" s="24" t="s">
        <v>652</v>
      </c>
      <c r="C79" s="42">
        <v>7</v>
      </c>
      <c r="D79" s="8" t="s">
        <v>759</v>
      </c>
      <c r="E79" s="24" t="s">
        <v>15</v>
      </c>
      <c r="F79" s="57" t="s">
        <v>784</v>
      </c>
      <c r="G79" s="58"/>
      <c r="H79" s="58"/>
      <c r="I79" s="58"/>
      <c r="J79" s="58">
        <f t="shared" si="0"/>
        <v>0</v>
      </c>
      <c r="K79" s="1"/>
      <c r="L79" s="33"/>
      <c r="M79" s="3"/>
      <c r="N79" s="3"/>
      <c r="O79" s="3"/>
    </row>
    <row r="80" spans="1:15" ht="18.75" customHeight="1">
      <c r="A80" s="56"/>
      <c r="B80" s="26" t="s">
        <v>654</v>
      </c>
      <c r="C80" s="35">
        <v>7</v>
      </c>
      <c r="D80" s="6" t="s">
        <v>772</v>
      </c>
      <c r="E80" s="24" t="s">
        <v>63</v>
      </c>
      <c r="F80" s="57" t="s">
        <v>784</v>
      </c>
      <c r="G80" s="58"/>
      <c r="H80" s="58"/>
      <c r="I80" s="58"/>
      <c r="J80" s="58">
        <f t="shared" si="0"/>
        <v>0</v>
      </c>
      <c r="K80" s="1"/>
      <c r="L80" s="33"/>
      <c r="M80" s="3"/>
      <c r="N80" s="3"/>
      <c r="O80" s="3"/>
    </row>
    <row r="81" spans="1:15" ht="18.75" customHeight="1">
      <c r="A81" s="56"/>
      <c r="B81" s="26" t="s">
        <v>656</v>
      </c>
      <c r="C81" s="35">
        <v>7</v>
      </c>
      <c r="D81" s="6" t="s">
        <v>772</v>
      </c>
      <c r="E81" s="24" t="s">
        <v>63</v>
      </c>
      <c r="F81" s="57" t="s">
        <v>784</v>
      </c>
      <c r="G81" s="58"/>
      <c r="H81" s="58"/>
      <c r="I81" s="58"/>
      <c r="J81" s="58">
        <f t="shared" si="0"/>
        <v>0</v>
      </c>
      <c r="K81" s="1"/>
      <c r="L81" s="33"/>
      <c r="M81" s="3"/>
      <c r="N81" s="3"/>
      <c r="O81" s="3"/>
    </row>
    <row r="82" spans="1:15" ht="18.75" customHeight="1">
      <c r="A82" s="56"/>
      <c r="B82" s="25" t="s">
        <v>657</v>
      </c>
      <c r="C82" s="35">
        <v>7</v>
      </c>
      <c r="D82" s="8" t="s">
        <v>756</v>
      </c>
      <c r="E82" s="25" t="s">
        <v>46</v>
      </c>
      <c r="F82" s="57" t="s">
        <v>784</v>
      </c>
      <c r="G82" s="58"/>
      <c r="H82" s="58"/>
      <c r="I82" s="58"/>
      <c r="J82" s="58">
        <f t="shared" si="0"/>
        <v>0</v>
      </c>
      <c r="K82" s="1"/>
      <c r="L82" s="33"/>
      <c r="M82" s="3"/>
      <c r="N82" s="3"/>
      <c r="O82" s="3"/>
    </row>
    <row r="83" spans="1:15" ht="18.75" customHeight="1">
      <c r="A83" s="56"/>
      <c r="B83" s="4" t="s">
        <v>667</v>
      </c>
      <c r="C83" s="35">
        <v>7</v>
      </c>
      <c r="D83" s="6" t="s">
        <v>747</v>
      </c>
      <c r="E83" s="4" t="s">
        <v>539</v>
      </c>
      <c r="F83" s="57" t="s">
        <v>784</v>
      </c>
      <c r="G83" s="58"/>
      <c r="H83" s="58"/>
      <c r="I83" s="58"/>
      <c r="J83" s="58">
        <f t="shared" si="0"/>
        <v>0</v>
      </c>
      <c r="K83" s="1"/>
      <c r="L83" s="33"/>
      <c r="M83" s="3"/>
      <c r="N83" s="3"/>
      <c r="O83" s="3"/>
    </row>
    <row r="84" spans="1:15" ht="18.75" customHeight="1">
      <c r="A84" s="56"/>
      <c r="B84" s="24" t="s">
        <v>674</v>
      </c>
      <c r="C84" s="42">
        <v>7</v>
      </c>
      <c r="D84" s="8" t="s">
        <v>759</v>
      </c>
      <c r="E84" s="24" t="s">
        <v>15</v>
      </c>
      <c r="F84" s="57" t="s">
        <v>784</v>
      </c>
      <c r="G84" s="58"/>
      <c r="H84" s="58"/>
      <c r="I84" s="58"/>
      <c r="J84" s="58">
        <f aca="true" t="shared" si="1" ref="J84:J115">G84+H84+I84</f>
        <v>0</v>
      </c>
      <c r="K84" s="1"/>
      <c r="L84" s="33"/>
      <c r="M84" s="3"/>
      <c r="N84" s="3"/>
      <c r="O84" s="3"/>
    </row>
    <row r="85" spans="1:15" ht="18.75" customHeight="1">
      <c r="A85" s="56"/>
      <c r="B85" s="4" t="s">
        <v>676</v>
      </c>
      <c r="C85" s="35">
        <v>7</v>
      </c>
      <c r="D85" s="6" t="s">
        <v>747</v>
      </c>
      <c r="E85" s="4" t="s">
        <v>539</v>
      </c>
      <c r="F85" s="57" t="s">
        <v>784</v>
      </c>
      <c r="G85" s="58"/>
      <c r="H85" s="58"/>
      <c r="I85" s="58"/>
      <c r="J85" s="58">
        <f t="shared" si="1"/>
        <v>0</v>
      </c>
      <c r="K85" s="1"/>
      <c r="L85" s="33"/>
      <c r="M85" s="3"/>
      <c r="N85" s="3"/>
      <c r="O85" s="3"/>
    </row>
    <row r="86" spans="1:15" ht="18.75" customHeight="1">
      <c r="A86" s="56"/>
      <c r="B86" s="4" t="s">
        <v>677</v>
      </c>
      <c r="C86" s="35">
        <v>7</v>
      </c>
      <c r="D86" s="6" t="s">
        <v>747</v>
      </c>
      <c r="E86" s="4" t="s">
        <v>539</v>
      </c>
      <c r="F86" s="57" t="s">
        <v>784</v>
      </c>
      <c r="G86" s="58"/>
      <c r="H86" s="58"/>
      <c r="I86" s="58"/>
      <c r="J86" s="58">
        <f t="shared" si="1"/>
        <v>0</v>
      </c>
      <c r="K86" s="1"/>
      <c r="L86" s="33"/>
      <c r="M86" s="3"/>
      <c r="N86" s="3"/>
      <c r="O86" s="3"/>
    </row>
    <row r="87" spans="1:15" ht="18.75" customHeight="1">
      <c r="A87" s="56"/>
      <c r="B87" s="26" t="s">
        <v>680</v>
      </c>
      <c r="C87" s="42">
        <v>7</v>
      </c>
      <c r="D87" s="20" t="s">
        <v>748</v>
      </c>
      <c r="E87" s="26" t="s">
        <v>223</v>
      </c>
      <c r="F87" s="57" t="s">
        <v>784</v>
      </c>
      <c r="G87" s="58"/>
      <c r="H87" s="58"/>
      <c r="I87" s="58"/>
      <c r="J87" s="58">
        <f t="shared" si="1"/>
        <v>0</v>
      </c>
      <c r="K87" s="1"/>
      <c r="L87" s="33"/>
      <c r="M87" s="3"/>
      <c r="N87" s="3"/>
      <c r="O87" s="3"/>
    </row>
    <row r="88" spans="1:15" ht="18.75" customHeight="1">
      <c r="A88" s="56"/>
      <c r="B88" s="4" t="s">
        <v>681</v>
      </c>
      <c r="C88" s="35">
        <v>7</v>
      </c>
      <c r="D88" s="6" t="s">
        <v>747</v>
      </c>
      <c r="E88" s="4" t="s">
        <v>539</v>
      </c>
      <c r="F88" s="57" t="s">
        <v>784</v>
      </c>
      <c r="G88" s="58"/>
      <c r="H88" s="58"/>
      <c r="I88" s="58"/>
      <c r="J88" s="58">
        <f t="shared" si="1"/>
        <v>0</v>
      </c>
      <c r="K88" s="1"/>
      <c r="L88" s="33"/>
      <c r="M88" s="3"/>
      <c r="N88" s="3"/>
      <c r="O88" s="3"/>
    </row>
    <row r="89" spans="1:15" ht="18.75" customHeight="1">
      <c r="A89" s="56"/>
      <c r="B89" s="26" t="s">
        <v>685</v>
      </c>
      <c r="C89" s="35">
        <v>7</v>
      </c>
      <c r="D89" s="6" t="s">
        <v>772</v>
      </c>
      <c r="E89" s="24" t="s">
        <v>63</v>
      </c>
      <c r="F89" s="57" t="s">
        <v>784</v>
      </c>
      <c r="G89" s="58"/>
      <c r="H89" s="58"/>
      <c r="I89" s="58"/>
      <c r="J89" s="58">
        <f t="shared" si="1"/>
        <v>0</v>
      </c>
      <c r="K89" s="1"/>
      <c r="L89" s="33"/>
      <c r="M89" s="3"/>
      <c r="N89" s="3"/>
      <c r="O89" s="3"/>
    </row>
    <row r="90" spans="1:15" ht="18.75" customHeight="1">
      <c r="A90" s="56"/>
      <c r="B90" s="24" t="s">
        <v>689</v>
      </c>
      <c r="C90" s="42">
        <v>7</v>
      </c>
      <c r="D90" s="25" t="s">
        <v>762</v>
      </c>
      <c r="E90" s="24" t="s">
        <v>20</v>
      </c>
      <c r="F90" s="57" t="s">
        <v>784</v>
      </c>
      <c r="G90" s="58"/>
      <c r="H90" s="58"/>
      <c r="I90" s="58"/>
      <c r="J90" s="58">
        <f t="shared" si="1"/>
        <v>0</v>
      </c>
      <c r="K90" s="1"/>
      <c r="L90" s="33"/>
      <c r="M90" s="3"/>
      <c r="N90" s="3"/>
      <c r="O90" s="3"/>
    </row>
    <row r="91" spans="1:15" ht="18.75" customHeight="1">
      <c r="A91" s="56"/>
      <c r="B91" s="4" t="s">
        <v>694</v>
      </c>
      <c r="C91" s="35">
        <v>7</v>
      </c>
      <c r="D91" s="12" t="s">
        <v>8</v>
      </c>
      <c r="E91" s="4" t="s">
        <v>13</v>
      </c>
      <c r="F91" s="57" t="s">
        <v>784</v>
      </c>
      <c r="G91" s="58"/>
      <c r="H91" s="58"/>
      <c r="I91" s="58"/>
      <c r="J91" s="58">
        <f t="shared" si="1"/>
        <v>0</v>
      </c>
      <c r="K91" s="1"/>
      <c r="L91" s="33"/>
      <c r="M91" s="3"/>
      <c r="N91" s="3"/>
      <c r="O91" s="3"/>
    </row>
    <row r="92" spans="1:15" ht="18.75" customHeight="1">
      <c r="A92" s="56"/>
      <c r="B92" s="4" t="s">
        <v>695</v>
      </c>
      <c r="C92" s="35">
        <v>7</v>
      </c>
      <c r="D92" s="6" t="s">
        <v>747</v>
      </c>
      <c r="E92" s="4" t="s">
        <v>539</v>
      </c>
      <c r="F92" s="57" t="s">
        <v>784</v>
      </c>
      <c r="G92" s="58"/>
      <c r="H92" s="58"/>
      <c r="I92" s="58"/>
      <c r="J92" s="58">
        <f t="shared" si="1"/>
        <v>0</v>
      </c>
      <c r="K92" s="1"/>
      <c r="L92" s="33"/>
      <c r="M92" s="3"/>
      <c r="N92" s="3"/>
      <c r="O92" s="3"/>
    </row>
    <row r="93" spans="1:15" ht="18.75" customHeight="1">
      <c r="A93" s="56"/>
      <c r="B93" s="26" t="s">
        <v>697</v>
      </c>
      <c r="C93" s="42">
        <v>7</v>
      </c>
      <c r="D93" s="8" t="s">
        <v>759</v>
      </c>
      <c r="E93" s="24" t="s">
        <v>15</v>
      </c>
      <c r="F93" s="57" t="s">
        <v>784</v>
      </c>
      <c r="G93" s="58"/>
      <c r="H93" s="58"/>
      <c r="I93" s="58"/>
      <c r="J93" s="58">
        <f t="shared" si="1"/>
        <v>0</v>
      </c>
      <c r="K93" s="1"/>
      <c r="L93" s="33"/>
      <c r="M93" s="3"/>
      <c r="N93" s="3"/>
      <c r="O93" s="3"/>
    </row>
    <row r="94" spans="1:15" ht="18.75" customHeight="1">
      <c r="A94" s="56"/>
      <c r="B94" s="4" t="s">
        <v>699</v>
      </c>
      <c r="C94" s="35">
        <v>7</v>
      </c>
      <c r="D94" s="6" t="s">
        <v>747</v>
      </c>
      <c r="E94" s="4" t="s">
        <v>539</v>
      </c>
      <c r="F94" s="57" t="s">
        <v>784</v>
      </c>
      <c r="G94" s="58"/>
      <c r="H94" s="58"/>
      <c r="I94" s="58"/>
      <c r="J94" s="58">
        <f t="shared" si="1"/>
        <v>0</v>
      </c>
      <c r="K94" s="1"/>
      <c r="L94" s="33"/>
      <c r="M94" s="3"/>
      <c r="N94" s="3"/>
      <c r="O94" s="3"/>
    </row>
    <row r="95" spans="1:15" ht="18.75" customHeight="1">
      <c r="A95" s="56"/>
      <c r="B95" s="4" t="s">
        <v>700</v>
      </c>
      <c r="C95" s="35">
        <v>7</v>
      </c>
      <c r="D95" s="12" t="s">
        <v>8</v>
      </c>
      <c r="E95" s="4" t="s">
        <v>13</v>
      </c>
      <c r="F95" s="57" t="s">
        <v>784</v>
      </c>
      <c r="G95" s="58"/>
      <c r="H95" s="58"/>
      <c r="I95" s="58"/>
      <c r="J95" s="58">
        <f t="shared" si="1"/>
        <v>0</v>
      </c>
      <c r="K95" s="1"/>
      <c r="L95" s="33"/>
      <c r="M95" s="3"/>
      <c r="N95" s="3"/>
      <c r="O95" s="3"/>
    </row>
    <row r="96" spans="1:15" ht="18.75" customHeight="1">
      <c r="A96" s="56"/>
      <c r="B96" s="24" t="s">
        <v>708</v>
      </c>
      <c r="C96" s="42">
        <v>7</v>
      </c>
      <c r="D96" s="25" t="s">
        <v>762</v>
      </c>
      <c r="E96" s="24" t="s">
        <v>20</v>
      </c>
      <c r="F96" s="57" t="s">
        <v>784</v>
      </c>
      <c r="G96" s="58"/>
      <c r="H96" s="58"/>
      <c r="I96" s="58"/>
      <c r="J96" s="58">
        <f t="shared" si="1"/>
        <v>0</v>
      </c>
      <c r="K96" s="1"/>
      <c r="L96" s="33"/>
      <c r="M96" s="3"/>
      <c r="N96" s="3"/>
      <c r="O96" s="3"/>
    </row>
    <row r="97" spans="1:15" ht="18.75" customHeight="1">
      <c r="A97" s="56"/>
      <c r="B97" s="4" t="s">
        <v>709</v>
      </c>
      <c r="C97" s="35">
        <v>7</v>
      </c>
      <c r="D97" s="6" t="s">
        <v>747</v>
      </c>
      <c r="E97" s="4" t="s">
        <v>539</v>
      </c>
      <c r="F97" s="57" t="s">
        <v>784</v>
      </c>
      <c r="G97" s="58"/>
      <c r="H97" s="58"/>
      <c r="I97" s="58"/>
      <c r="J97" s="58">
        <f t="shared" si="1"/>
        <v>0</v>
      </c>
      <c r="K97" s="1"/>
      <c r="L97" s="33"/>
      <c r="M97" s="3"/>
      <c r="N97" s="3"/>
      <c r="O97" s="3"/>
    </row>
    <row r="98" spans="1:15" ht="18.75" customHeight="1">
      <c r="A98" s="56"/>
      <c r="B98" s="4" t="s">
        <v>710</v>
      </c>
      <c r="C98" s="35">
        <v>7</v>
      </c>
      <c r="D98" s="12" t="s">
        <v>8</v>
      </c>
      <c r="E98" s="4" t="s">
        <v>104</v>
      </c>
      <c r="F98" s="57" t="s">
        <v>784</v>
      </c>
      <c r="G98" s="58"/>
      <c r="H98" s="58"/>
      <c r="I98" s="58"/>
      <c r="J98" s="58">
        <f t="shared" si="1"/>
        <v>0</v>
      </c>
      <c r="K98" s="1"/>
      <c r="L98" s="33"/>
      <c r="M98" s="3"/>
      <c r="N98" s="3"/>
      <c r="O98" s="3"/>
    </row>
    <row r="99" spans="1:15" ht="18.75" customHeight="1">
      <c r="A99" s="56"/>
      <c r="B99" s="24" t="s">
        <v>711</v>
      </c>
      <c r="C99" s="42">
        <v>7</v>
      </c>
      <c r="D99" s="25" t="s">
        <v>770</v>
      </c>
      <c r="E99" s="24" t="s">
        <v>313</v>
      </c>
      <c r="F99" s="57" t="s">
        <v>784</v>
      </c>
      <c r="G99" s="58"/>
      <c r="H99" s="58"/>
      <c r="I99" s="58"/>
      <c r="J99" s="58">
        <f t="shared" si="1"/>
        <v>0</v>
      </c>
      <c r="K99" s="1"/>
      <c r="L99" s="33"/>
      <c r="M99" s="3"/>
      <c r="N99" s="3"/>
      <c r="O99" s="3"/>
    </row>
    <row r="100" spans="1:15" ht="18.75" customHeight="1">
      <c r="A100" s="56"/>
      <c r="B100" s="26" t="s">
        <v>712</v>
      </c>
      <c r="C100" s="35">
        <v>7</v>
      </c>
      <c r="D100" s="6" t="s">
        <v>772</v>
      </c>
      <c r="E100" s="24" t="s">
        <v>63</v>
      </c>
      <c r="F100" s="57" t="s">
        <v>784</v>
      </c>
      <c r="G100" s="58"/>
      <c r="H100" s="58"/>
      <c r="I100" s="58"/>
      <c r="J100" s="58">
        <f t="shared" si="1"/>
        <v>0</v>
      </c>
      <c r="K100" s="1"/>
      <c r="L100" s="33"/>
      <c r="M100" s="3"/>
      <c r="N100" s="3"/>
      <c r="O100" s="3"/>
    </row>
    <row r="101" spans="1:15" ht="18.75" customHeight="1">
      <c r="A101" s="56"/>
      <c r="B101" s="24" t="s">
        <v>718</v>
      </c>
      <c r="C101" s="42">
        <v>7</v>
      </c>
      <c r="D101" s="8" t="s">
        <v>759</v>
      </c>
      <c r="E101" s="24" t="s">
        <v>15</v>
      </c>
      <c r="F101" s="57" t="s">
        <v>784</v>
      </c>
      <c r="G101" s="58"/>
      <c r="H101" s="58"/>
      <c r="I101" s="58"/>
      <c r="J101" s="58">
        <f t="shared" si="1"/>
        <v>0</v>
      </c>
      <c r="K101" s="1"/>
      <c r="L101" s="33"/>
      <c r="M101" s="3"/>
      <c r="N101" s="3"/>
      <c r="O101" s="3"/>
    </row>
    <row r="102" spans="1:15" ht="18.75" customHeight="1">
      <c r="A102" s="56"/>
      <c r="B102" s="26" t="s">
        <v>721</v>
      </c>
      <c r="C102" s="35">
        <v>7</v>
      </c>
      <c r="D102" s="6" t="s">
        <v>772</v>
      </c>
      <c r="E102" s="24" t="s">
        <v>63</v>
      </c>
      <c r="F102" s="57" t="s">
        <v>784</v>
      </c>
      <c r="G102" s="58"/>
      <c r="H102" s="58"/>
      <c r="I102" s="58"/>
      <c r="J102" s="58">
        <f t="shared" si="1"/>
        <v>0</v>
      </c>
      <c r="K102" s="1"/>
      <c r="L102" s="33"/>
      <c r="M102" s="3"/>
      <c r="N102" s="3"/>
      <c r="O102" s="3"/>
    </row>
    <row r="103" spans="1:15" ht="18.75" customHeight="1">
      <c r="A103" s="56"/>
      <c r="B103" s="26" t="s">
        <v>723</v>
      </c>
      <c r="C103" s="35">
        <v>7</v>
      </c>
      <c r="D103" s="6" t="s">
        <v>772</v>
      </c>
      <c r="E103" s="24" t="s">
        <v>63</v>
      </c>
      <c r="F103" s="57" t="s">
        <v>784</v>
      </c>
      <c r="G103" s="58"/>
      <c r="H103" s="58"/>
      <c r="I103" s="58"/>
      <c r="J103" s="58">
        <f t="shared" si="1"/>
        <v>0</v>
      </c>
      <c r="K103" s="1"/>
      <c r="L103" s="33"/>
      <c r="M103" s="3"/>
      <c r="N103" s="3"/>
      <c r="O103" s="3"/>
    </row>
    <row r="104" spans="1:15" ht="18.75" customHeight="1">
      <c r="A104" s="56"/>
      <c r="B104" s="26" t="s">
        <v>724</v>
      </c>
      <c r="C104" s="35">
        <v>7</v>
      </c>
      <c r="D104" s="6" t="s">
        <v>772</v>
      </c>
      <c r="E104" s="24" t="s">
        <v>63</v>
      </c>
      <c r="F104" s="57" t="s">
        <v>784</v>
      </c>
      <c r="G104" s="58"/>
      <c r="H104" s="58"/>
      <c r="I104" s="58"/>
      <c r="J104" s="58">
        <f t="shared" si="1"/>
        <v>0</v>
      </c>
      <c r="K104" s="1"/>
      <c r="L104" s="33"/>
      <c r="M104" s="3"/>
      <c r="N104" s="3"/>
      <c r="O104" s="3"/>
    </row>
    <row r="105" spans="1:15" ht="18.75" customHeight="1">
      <c r="A105" s="56"/>
      <c r="B105" s="4" t="s">
        <v>728</v>
      </c>
      <c r="C105" s="35">
        <v>7</v>
      </c>
      <c r="D105" s="6" t="s">
        <v>747</v>
      </c>
      <c r="E105" s="4" t="s">
        <v>539</v>
      </c>
      <c r="F105" s="57" t="s">
        <v>784</v>
      </c>
      <c r="G105" s="58"/>
      <c r="H105" s="58"/>
      <c r="I105" s="58"/>
      <c r="J105" s="58">
        <f t="shared" si="1"/>
        <v>0</v>
      </c>
      <c r="K105" s="1"/>
      <c r="L105" s="33"/>
      <c r="M105" s="3"/>
      <c r="N105" s="3"/>
      <c r="O105" s="3"/>
    </row>
    <row r="106" spans="1:15" ht="18.75" customHeight="1">
      <c r="A106" s="56"/>
      <c r="B106" s="26" t="s">
        <v>729</v>
      </c>
      <c r="C106" s="42">
        <v>7</v>
      </c>
      <c r="D106" s="20" t="s">
        <v>748</v>
      </c>
      <c r="E106" s="26" t="s">
        <v>223</v>
      </c>
      <c r="F106" s="57" t="s">
        <v>784</v>
      </c>
      <c r="G106" s="58"/>
      <c r="H106" s="58"/>
      <c r="I106" s="58"/>
      <c r="J106" s="58">
        <f t="shared" si="1"/>
        <v>0</v>
      </c>
      <c r="K106" s="1"/>
      <c r="L106" s="33"/>
      <c r="M106" s="3"/>
      <c r="N106" s="3"/>
      <c r="O106" s="3"/>
    </row>
    <row r="107" spans="1:15" ht="18.75" customHeight="1">
      <c r="A107" s="56"/>
      <c r="B107" s="26" t="s">
        <v>730</v>
      </c>
      <c r="C107" s="42">
        <v>7</v>
      </c>
      <c r="D107" s="20" t="s">
        <v>748</v>
      </c>
      <c r="E107" s="26" t="s">
        <v>223</v>
      </c>
      <c r="F107" s="57" t="s">
        <v>764</v>
      </c>
      <c r="G107" s="58"/>
      <c r="H107" s="58"/>
      <c r="I107" s="58"/>
      <c r="J107" s="58">
        <f t="shared" si="1"/>
        <v>0</v>
      </c>
      <c r="K107" s="3"/>
      <c r="L107" s="33"/>
      <c r="M107" s="3"/>
      <c r="N107" s="3"/>
      <c r="O107" s="3"/>
    </row>
    <row r="108" spans="1:15" ht="18.75" customHeight="1">
      <c r="A108" s="56"/>
      <c r="B108" s="24" t="s">
        <v>739</v>
      </c>
      <c r="C108" s="42">
        <v>7</v>
      </c>
      <c r="D108" s="25" t="s">
        <v>750</v>
      </c>
      <c r="E108" s="24" t="s">
        <v>25</v>
      </c>
      <c r="F108" s="57" t="s">
        <v>784</v>
      </c>
      <c r="G108" s="58"/>
      <c r="H108" s="58"/>
      <c r="I108" s="58"/>
      <c r="J108" s="58">
        <f t="shared" si="1"/>
        <v>0</v>
      </c>
      <c r="K108" s="1"/>
      <c r="L108" s="33"/>
      <c r="M108" s="3"/>
      <c r="N108" s="3"/>
      <c r="O108" s="3"/>
    </row>
    <row r="109" spans="1:15" ht="18.75" customHeight="1">
      <c r="A109" s="56"/>
      <c r="B109" s="4" t="s">
        <v>17</v>
      </c>
      <c r="C109" s="35">
        <v>8</v>
      </c>
      <c r="D109" s="8" t="s">
        <v>759</v>
      </c>
      <c r="E109" s="4" t="s">
        <v>15</v>
      </c>
      <c r="F109" s="57" t="s">
        <v>784</v>
      </c>
      <c r="G109" s="58"/>
      <c r="H109" s="58"/>
      <c r="I109" s="58"/>
      <c r="J109" s="58">
        <f t="shared" si="1"/>
        <v>0</v>
      </c>
      <c r="K109" s="1"/>
      <c r="L109" s="33"/>
      <c r="M109" s="3"/>
      <c r="N109" s="3"/>
      <c r="O109" s="3"/>
    </row>
    <row r="110" spans="1:15" ht="18.75" customHeight="1">
      <c r="A110" s="56"/>
      <c r="B110" s="6" t="s">
        <v>26</v>
      </c>
      <c r="C110" s="34">
        <v>8</v>
      </c>
      <c r="D110" s="6" t="s">
        <v>772</v>
      </c>
      <c r="E110" s="24" t="s">
        <v>63</v>
      </c>
      <c r="F110" s="57" t="s">
        <v>784</v>
      </c>
      <c r="G110" s="58"/>
      <c r="H110" s="58"/>
      <c r="I110" s="58"/>
      <c r="J110" s="58">
        <f t="shared" si="1"/>
        <v>0</v>
      </c>
      <c r="K110" s="1"/>
      <c r="L110" s="33"/>
      <c r="M110" s="3"/>
      <c r="N110" s="3"/>
      <c r="O110" s="3"/>
    </row>
    <row r="111" spans="1:15" ht="18.75" customHeight="1">
      <c r="A111" s="56"/>
      <c r="B111" s="4" t="s">
        <v>30</v>
      </c>
      <c r="C111" s="35">
        <v>8</v>
      </c>
      <c r="D111" s="8" t="s">
        <v>759</v>
      </c>
      <c r="E111" s="4" t="s">
        <v>15</v>
      </c>
      <c r="F111" s="57" t="s">
        <v>784</v>
      </c>
      <c r="G111" s="58"/>
      <c r="H111" s="58"/>
      <c r="I111" s="58"/>
      <c r="J111" s="58">
        <f t="shared" si="1"/>
        <v>0</v>
      </c>
      <c r="K111" s="1"/>
      <c r="L111" s="33"/>
      <c r="M111" s="3"/>
      <c r="N111" s="3"/>
      <c r="O111" s="3"/>
    </row>
    <row r="112" spans="1:15" ht="18.75" customHeight="1">
      <c r="A112" s="56"/>
      <c r="B112" s="4" t="s">
        <v>36</v>
      </c>
      <c r="C112" s="34">
        <v>8</v>
      </c>
      <c r="D112" s="6" t="s">
        <v>772</v>
      </c>
      <c r="E112" s="24" t="s">
        <v>63</v>
      </c>
      <c r="F112" s="57" t="s">
        <v>784</v>
      </c>
      <c r="G112" s="58"/>
      <c r="H112" s="58"/>
      <c r="I112" s="58"/>
      <c r="J112" s="58">
        <f aca="true" t="shared" si="2" ref="J112:J132">G112+H112+I112</f>
        <v>0</v>
      </c>
      <c r="K112" s="1"/>
      <c r="L112" s="33"/>
      <c r="M112" s="3"/>
      <c r="N112" s="3"/>
      <c r="O112" s="3"/>
    </row>
    <row r="113" spans="1:15" ht="18.75" customHeight="1">
      <c r="A113" s="56"/>
      <c r="B113" s="4" t="s">
        <v>41</v>
      </c>
      <c r="C113" s="35">
        <v>8</v>
      </c>
      <c r="D113" s="8" t="s">
        <v>759</v>
      </c>
      <c r="E113" s="4" t="s">
        <v>15</v>
      </c>
      <c r="F113" s="57" t="s">
        <v>784</v>
      </c>
      <c r="G113" s="58"/>
      <c r="H113" s="58"/>
      <c r="I113" s="58"/>
      <c r="J113" s="58">
        <f t="shared" si="2"/>
        <v>0</v>
      </c>
      <c r="K113" s="1"/>
      <c r="L113" s="33"/>
      <c r="M113" s="3"/>
      <c r="N113" s="3"/>
      <c r="O113" s="3"/>
    </row>
    <row r="114" spans="1:15" ht="18.75" customHeight="1">
      <c r="A114" s="56"/>
      <c r="B114" s="4" t="s">
        <v>44</v>
      </c>
      <c r="C114" s="35">
        <v>8</v>
      </c>
      <c r="D114" s="8" t="s">
        <v>759</v>
      </c>
      <c r="E114" s="4" t="s">
        <v>15</v>
      </c>
      <c r="F114" s="57" t="s">
        <v>784</v>
      </c>
      <c r="G114" s="58"/>
      <c r="H114" s="58"/>
      <c r="I114" s="58"/>
      <c r="J114" s="58">
        <f t="shared" si="2"/>
        <v>0</v>
      </c>
      <c r="K114" s="1"/>
      <c r="L114" s="33"/>
      <c r="M114" s="3"/>
      <c r="N114" s="3"/>
      <c r="O114" s="3"/>
    </row>
    <row r="115" spans="1:15" ht="18.75" customHeight="1">
      <c r="A115" s="56"/>
      <c r="B115" s="4" t="s">
        <v>47</v>
      </c>
      <c r="C115" s="35">
        <v>8</v>
      </c>
      <c r="D115" s="8" t="s">
        <v>759</v>
      </c>
      <c r="E115" s="4" t="s">
        <v>15</v>
      </c>
      <c r="F115" s="57" t="s">
        <v>784</v>
      </c>
      <c r="G115" s="58"/>
      <c r="H115" s="58"/>
      <c r="I115" s="58"/>
      <c r="J115" s="58">
        <f t="shared" si="2"/>
        <v>0</v>
      </c>
      <c r="K115" s="1"/>
      <c r="L115" s="33"/>
      <c r="M115" s="3"/>
      <c r="N115" s="3"/>
      <c r="O115" s="3"/>
    </row>
    <row r="116" spans="1:15" ht="18.75" customHeight="1">
      <c r="A116" s="56"/>
      <c r="B116" s="6" t="s">
        <v>49</v>
      </c>
      <c r="C116" s="34">
        <v>8</v>
      </c>
      <c r="D116" s="6" t="s">
        <v>772</v>
      </c>
      <c r="E116" s="24" t="s">
        <v>63</v>
      </c>
      <c r="F116" s="57" t="s">
        <v>784</v>
      </c>
      <c r="G116" s="58"/>
      <c r="H116" s="58"/>
      <c r="I116" s="58"/>
      <c r="J116" s="58">
        <f t="shared" si="2"/>
        <v>0</v>
      </c>
      <c r="K116" s="1"/>
      <c r="L116" s="33"/>
      <c r="M116" s="3"/>
      <c r="N116" s="3"/>
      <c r="O116" s="3"/>
    </row>
    <row r="117" spans="1:15" ht="18.75" customHeight="1">
      <c r="A117" s="56"/>
      <c r="B117" s="4" t="s">
        <v>52</v>
      </c>
      <c r="C117" s="35">
        <v>8</v>
      </c>
      <c r="D117" s="6" t="s">
        <v>773</v>
      </c>
      <c r="E117" s="4" t="s">
        <v>25</v>
      </c>
      <c r="F117" s="57" t="s">
        <v>784</v>
      </c>
      <c r="G117" s="58"/>
      <c r="H117" s="58"/>
      <c r="I117" s="58"/>
      <c r="J117" s="58">
        <f t="shared" si="2"/>
        <v>0</v>
      </c>
      <c r="K117" s="1"/>
      <c r="L117" s="33"/>
      <c r="M117" s="3"/>
      <c r="N117" s="3"/>
      <c r="O117" s="3"/>
    </row>
    <row r="118" spans="1:15" s="62" customFormat="1" ht="18.75" customHeight="1">
      <c r="A118" s="60"/>
      <c r="B118" s="6" t="s">
        <v>56</v>
      </c>
      <c r="C118" s="35">
        <v>8</v>
      </c>
      <c r="D118" s="25" t="s">
        <v>766</v>
      </c>
      <c r="E118" s="6" t="s">
        <v>452</v>
      </c>
      <c r="F118" s="59" t="s">
        <v>784</v>
      </c>
      <c r="G118" s="61"/>
      <c r="H118" s="61"/>
      <c r="I118" s="61"/>
      <c r="J118" s="61">
        <f t="shared" si="2"/>
        <v>0</v>
      </c>
      <c r="K118" s="83"/>
      <c r="L118" s="84"/>
      <c r="M118" s="85"/>
      <c r="N118" s="85"/>
      <c r="O118" s="85"/>
    </row>
    <row r="119" spans="1:15" ht="18.75" customHeight="1">
      <c r="A119" s="56"/>
      <c r="B119" s="4" t="s">
        <v>57</v>
      </c>
      <c r="C119" s="35">
        <v>8</v>
      </c>
      <c r="D119" s="6" t="s">
        <v>747</v>
      </c>
      <c r="E119" s="4" t="s">
        <v>11</v>
      </c>
      <c r="F119" s="57" t="s">
        <v>784</v>
      </c>
      <c r="G119" s="58"/>
      <c r="H119" s="58"/>
      <c r="I119" s="58"/>
      <c r="J119" s="58">
        <f t="shared" si="2"/>
        <v>0</v>
      </c>
      <c r="K119" s="1"/>
      <c r="L119" s="33"/>
      <c r="M119" s="3"/>
      <c r="N119" s="3"/>
      <c r="O119" s="3"/>
    </row>
    <row r="120" spans="1:15" ht="18.75" customHeight="1">
      <c r="A120" s="56"/>
      <c r="B120" s="4" t="s">
        <v>59</v>
      </c>
      <c r="C120" s="35">
        <v>8</v>
      </c>
      <c r="D120" s="8" t="s">
        <v>759</v>
      </c>
      <c r="E120" s="4" t="s">
        <v>15</v>
      </c>
      <c r="F120" s="57" t="s">
        <v>784</v>
      </c>
      <c r="G120" s="58"/>
      <c r="H120" s="58"/>
      <c r="I120" s="58"/>
      <c r="J120" s="58">
        <f t="shared" si="2"/>
        <v>0</v>
      </c>
      <c r="K120" s="1"/>
      <c r="L120" s="33"/>
      <c r="M120" s="3"/>
      <c r="N120" s="3"/>
      <c r="O120" s="3"/>
    </row>
    <row r="121" spans="1:15" ht="18.75" customHeight="1">
      <c r="A121" s="56"/>
      <c r="B121" s="10" t="s">
        <v>62</v>
      </c>
      <c r="C121" s="37">
        <v>8</v>
      </c>
      <c r="D121" s="6" t="s">
        <v>772</v>
      </c>
      <c r="E121" s="10" t="s">
        <v>63</v>
      </c>
      <c r="F121" s="57" t="s">
        <v>784</v>
      </c>
      <c r="G121" s="58"/>
      <c r="H121" s="58"/>
      <c r="I121" s="58"/>
      <c r="J121" s="58">
        <f t="shared" si="2"/>
        <v>0</v>
      </c>
      <c r="K121" s="1"/>
      <c r="L121" s="33"/>
      <c r="M121" s="3"/>
      <c r="N121" s="3"/>
      <c r="O121" s="3"/>
    </row>
    <row r="122" spans="1:15" ht="18.75" customHeight="1">
      <c r="A122" s="56"/>
      <c r="B122" s="4" t="s">
        <v>64</v>
      </c>
      <c r="C122" s="34">
        <v>8</v>
      </c>
      <c r="D122" s="6" t="s">
        <v>772</v>
      </c>
      <c r="E122" s="24" t="s">
        <v>63</v>
      </c>
      <c r="F122" s="57" t="s">
        <v>784</v>
      </c>
      <c r="G122" s="58"/>
      <c r="H122" s="58"/>
      <c r="I122" s="58"/>
      <c r="J122" s="58">
        <f t="shared" si="2"/>
        <v>0</v>
      </c>
      <c r="K122" s="1"/>
      <c r="L122" s="33"/>
      <c r="M122" s="3"/>
      <c r="N122" s="3"/>
      <c r="O122" s="3"/>
    </row>
    <row r="123" spans="1:15" ht="18.75" customHeight="1">
      <c r="A123" s="56"/>
      <c r="B123" s="4" t="s">
        <v>66</v>
      </c>
      <c r="C123" s="35">
        <v>8</v>
      </c>
      <c r="D123" s="8" t="s">
        <v>759</v>
      </c>
      <c r="E123" s="4" t="s">
        <v>15</v>
      </c>
      <c r="F123" s="57" t="s">
        <v>784</v>
      </c>
      <c r="G123" s="58"/>
      <c r="H123" s="58"/>
      <c r="I123" s="58"/>
      <c r="J123" s="58">
        <f t="shared" si="2"/>
        <v>0</v>
      </c>
      <c r="K123" s="1"/>
      <c r="L123" s="33"/>
      <c r="M123" s="3"/>
      <c r="N123" s="3"/>
      <c r="O123" s="3"/>
    </row>
    <row r="124" spans="1:15" ht="18.75" customHeight="1">
      <c r="A124" s="56"/>
      <c r="B124" s="4" t="s">
        <v>69</v>
      </c>
      <c r="C124" s="35">
        <v>8</v>
      </c>
      <c r="D124" s="8" t="s">
        <v>759</v>
      </c>
      <c r="E124" s="4" t="s">
        <v>15</v>
      </c>
      <c r="F124" s="57" t="s">
        <v>784</v>
      </c>
      <c r="G124" s="58"/>
      <c r="H124" s="58"/>
      <c r="I124" s="58"/>
      <c r="J124" s="58">
        <f t="shared" si="2"/>
        <v>0</v>
      </c>
      <c r="K124" s="1"/>
      <c r="L124" s="33"/>
      <c r="M124" s="3"/>
      <c r="N124" s="3"/>
      <c r="O124" s="3"/>
    </row>
    <row r="125" spans="1:15" ht="18.75" customHeight="1">
      <c r="A125" s="56"/>
      <c r="B125" s="4" t="s">
        <v>70</v>
      </c>
      <c r="C125" s="35">
        <v>8</v>
      </c>
      <c r="D125" s="8" t="s">
        <v>759</v>
      </c>
      <c r="E125" s="4" t="s">
        <v>15</v>
      </c>
      <c r="F125" s="57" t="s">
        <v>784</v>
      </c>
      <c r="G125" s="58"/>
      <c r="H125" s="58"/>
      <c r="I125" s="58"/>
      <c r="J125" s="58">
        <f t="shared" si="2"/>
        <v>0</v>
      </c>
      <c r="K125" s="1"/>
      <c r="L125" s="33"/>
      <c r="M125" s="3"/>
      <c r="N125" s="3"/>
      <c r="O125" s="3"/>
    </row>
    <row r="126" spans="1:15" ht="18.75" customHeight="1">
      <c r="A126" s="56"/>
      <c r="B126" s="4" t="s">
        <v>73</v>
      </c>
      <c r="C126" s="35">
        <v>8</v>
      </c>
      <c r="D126" s="6" t="s">
        <v>747</v>
      </c>
      <c r="E126" s="4" t="s">
        <v>11</v>
      </c>
      <c r="F126" s="57" t="s">
        <v>784</v>
      </c>
      <c r="G126" s="58"/>
      <c r="H126" s="58"/>
      <c r="I126" s="58"/>
      <c r="J126" s="58">
        <f t="shared" si="2"/>
        <v>0</v>
      </c>
      <c r="K126" s="1"/>
      <c r="L126" s="33"/>
      <c r="M126" s="3"/>
      <c r="N126" s="3"/>
      <c r="O126" s="3"/>
    </row>
    <row r="127" spans="1:15" ht="18.75" customHeight="1">
      <c r="A127" s="56"/>
      <c r="B127" s="5" t="s">
        <v>79</v>
      </c>
      <c r="C127" s="34">
        <v>8</v>
      </c>
      <c r="D127" s="7" t="s">
        <v>8</v>
      </c>
      <c r="E127" s="5" t="s">
        <v>9</v>
      </c>
      <c r="F127" s="57" t="s">
        <v>784</v>
      </c>
      <c r="G127" s="58"/>
      <c r="H127" s="58"/>
      <c r="I127" s="58"/>
      <c r="J127" s="58">
        <f t="shared" si="2"/>
        <v>0</v>
      </c>
      <c r="K127" s="1"/>
      <c r="L127" s="33"/>
      <c r="M127" s="3"/>
      <c r="N127" s="3"/>
      <c r="O127" s="3"/>
    </row>
    <row r="128" spans="1:15" ht="18.75" customHeight="1">
      <c r="A128" s="56"/>
      <c r="B128" s="4" t="s">
        <v>84</v>
      </c>
      <c r="C128" s="35">
        <v>8</v>
      </c>
      <c r="D128" s="6" t="s">
        <v>747</v>
      </c>
      <c r="E128" s="4" t="s">
        <v>11</v>
      </c>
      <c r="F128" s="57" t="s">
        <v>784</v>
      </c>
      <c r="G128" s="58"/>
      <c r="H128" s="58"/>
      <c r="I128" s="58"/>
      <c r="J128" s="58">
        <f t="shared" si="2"/>
        <v>0</v>
      </c>
      <c r="K128" s="1"/>
      <c r="L128" s="33"/>
      <c r="M128" s="3"/>
      <c r="N128" s="3"/>
      <c r="O128" s="3"/>
    </row>
    <row r="129" spans="1:15" ht="18.75" customHeight="1">
      <c r="A129" s="56"/>
      <c r="B129" s="6" t="s">
        <v>96</v>
      </c>
      <c r="C129" s="34">
        <v>8</v>
      </c>
      <c r="D129" s="6" t="s">
        <v>772</v>
      </c>
      <c r="E129" s="24" t="s">
        <v>63</v>
      </c>
      <c r="F129" s="57" t="s">
        <v>784</v>
      </c>
      <c r="G129" s="58"/>
      <c r="H129" s="58"/>
      <c r="I129" s="58"/>
      <c r="J129" s="58">
        <f t="shared" si="2"/>
        <v>0</v>
      </c>
      <c r="K129" s="1"/>
      <c r="L129" s="33"/>
      <c r="M129" s="3"/>
      <c r="N129" s="3"/>
      <c r="O129" s="3"/>
    </row>
    <row r="130" spans="1:15" ht="18.75" customHeight="1">
      <c r="A130" s="56"/>
      <c r="B130" s="4" t="s">
        <v>97</v>
      </c>
      <c r="C130" s="35">
        <v>8</v>
      </c>
      <c r="D130" s="8" t="s">
        <v>759</v>
      </c>
      <c r="E130" s="4" t="s">
        <v>15</v>
      </c>
      <c r="F130" s="57" t="s">
        <v>784</v>
      </c>
      <c r="G130" s="58"/>
      <c r="H130" s="58"/>
      <c r="I130" s="58"/>
      <c r="J130" s="58">
        <f t="shared" si="2"/>
        <v>0</v>
      </c>
      <c r="K130" s="1"/>
      <c r="L130" s="33"/>
      <c r="M130" s="3"/>
      <c r="N130" s="3"/>
      <c r="O130" s="3"/>
    </row>
    <row r="131" spans="1:15" ht="18.75" customHeight="1">
      <c r="A131" s="56"/>
      <c r="B131" s="4" t="s">
        <v>98</v>
      </c>
      <c r="C131" s="35">
        <v>8</v>
      </c>
      <c r="D131" s="8" t="s">
        <v>759</v>
      </c>
      <c r="E131" s="4" t="s">
        <v>15</v>
      </c>
      <c r="F131" s="57" t="s">
        <v>784</v>
      </c>
      <c r="G131" s="58"/>
      <c r="H131" s="58"/>
      <c r="I131" s="58"/>
      <c r="J131" s="58">
        <f t="shared" si="2"/>
        <v>0</v>
      </c>
      <c r="K131" s="1"/>
      <c r="L131" s="33"/>
      <c r="M131" s="3"/>
      <c r="N131" s="3"/>
      <c r="O131" s="3"/>
    </row>
    <row r="132" spans="1:15" ht="18.75" customHeight="1">
      <c r="A132" s="56"/>
      <c r="B132" s="6" t="s">
        <v>99</v>
      </c>
      <c r="C132" s="34">
        <v>8</v>
      </c>
      <c r="D132" s="8" t="s">
        <v>756</v>
      </c>
      <c r="E132" s="6" t="s">
        <v>20</v>
      </c>
      <c r="F132" s="57" t="s">
        <v>784</v>
      </c>
      <c r="G132" s="58"/>
      <c r="H132" s="58"/>
      <c r="I132" s="58"/>
      <c r="J132" s="58">
        <f t="shared" si="2"/>
        <v>0</v>
      </c>
      <c r="K132" s="1"/>
      <c r="L132" s="33"/>
      <c r="M132" s="3"/>
      <c r="N132" s="3"/>
      <c r="O132" s="3"/>
    </row>
    <row r="133" spans="1:15" ht="18.75" customHeight="1">
      <c r="A133" s="56"/>
      <c r="B133" s="12" t="s">
        <v>102</v>
      </c>
      <c r="C133" s="38">
        <v>9</v>
      </c>
      <c r="D133" s="12" t="s">
        <v>8</v>
      </c>
      <c r="E133" s="19" t="s">
        <v>22</v>
      </c>
      <c r="F133" s="50"/>
      <c r="G133" s="51"/>
      <c r="H133" s="51"/>
      <c r="I133" s="51"/>
      <c r="J133" s="51">
        <f aca="true" t="shared" si="3" ref="J133:J164">SUM(G133:I133)</f>
        <v>0</v>
      </c>
      <c r="K133" s="1"/>
      <c r="L133" s="33"/>
      <c r="M133" s="3"/>
      <c r="N133" s="3"/>
      <c r="O133" s="3"/>
    </row>
    <row r="134" spans="1:15" ht="18.75" customHeight="1">
      <c r="A134" s="56"/>
      <c r="B134" s="12" t="s">
        <v>105</v>
      </c>
      <c r="C134" s="38">
        <v>9</v>
      </c>
      <c r="D134" s="12" t="s">
        <v>8</v>
      </c>
      <c r="E134" s="19" t="s">
        <v>106</v>
      </c>
      <c r="F134" s="50"/>
      <c r="G134" s="51"/>
      <c r="H134" s="51"/>
      <c r="I134" s="51"/>
      <c r="J134" s="51">
        <f t="shared" si="3"/>
        <v>0</v>
      </c>
      <c r="K134" s="1"/>
      <c r="L134" s="33"/>
      <c r="M134" s="3"/>
      <c r="N134" s="3"/>
      <c r="O134" s="3"/>
    </row>
    <row r="135" spans="1:15" ht="18.75" customHeight="1">
      <c r="A135" s="56"/>
      <c r="B135" s="12" t="s">
        <v>107</v>
      </c>
      <c r="C135" s="38">
        <v>9</v>
      </c>
      <c r="D135" s="12" t="s">
        <v>8</v>
      </c>
      <c r="E135" s="19" t="s">
        <v>104</v>
      </c>
      <c r="F135" s="50"/>
      <c r="G135" s="51"/>
      <c r="H135" s="51"/>
      <c r="I135" s="51"/>
      <c r="J135" s="51">
        <f t="shared" si="3"/>
        <v>0</v>
      </c>
      <c r="K135" s="1"/>
      <c r="L135" s="33"/>
      <c r="M135" s="3"/>
      <c r="N135" s="3"/>
      <c r="O135" s="3"/>
    </row>
    <row r="136" spans="1:15" ht="18.75" customHeight="1">
      <c r="A136" s="56"/>
      <c r="B136" s="13" t="s">
        <v>113</v>
      </c>
      <c r="C136" s="39">
        <v>9</v>
      </c>
      <c r="D136" s="14" t="s">
        <v>757</v>
      </c>
      <c r="E136" s="22" t="s">
        <v>114</v>
      </c>
      <c r="F136" s="50"/>
      <c r="G136" s="51"/>
      <c r="H136" s="51"/>
      <c r="I136" s="51"/>
      <c r="J136" s="51">
        <f t="shared" si="3"/>
        <v>0</v>
      </c>
      <c r="K136" s="1"/>
      <c r="L136" s="33"/>
      <c r="M136" s="3"/>
      <c r="N136" s="3"/>
      <c r="O136" s="3"/>
    </row>
    <row r="137" spans="1:15" ht="18.75" customHeight="1">
      <c r="A137" s="56"/>
      <c r="B137" s="12" t="s">
        <v>118</v>
      </c>
      <c r="C137" s="38">
        <v>9</v>
      </c>
      <c r="D137" s="12" t="s">
        <v>8</v>
      </c>
      <c r="E137" s="19" t="s">
        <v>104</v>
      </c>
      <c r="F137" s="50"/>
      <c r="G137" s="51"/>
      <c r="H137" s="51"/>
      <c r="I137" s="51"/>
      <c r="J137" s="51">
        <f t="shared" si="3"/>
        <v>0</v>
      </c>
      <c r="K137" s="1"/>
      <c r="L137" s="33"/>
      <c r="M137" s="3"/>
      <c r="N137" s="3"/>
      <c r="O137" s="3"/>
    </row>
    <row r="138" spans="1:15" ht="18.75" customHeight="1">
      <c r="A138" s="56"/>
      <c r="B138" s="12" t="s">
        <v>121</v>
      </c>
      <c r="C138" s="38">
        <v>9</v>
      </c>
      <c r="D138" s="12" t="s">
        <v>8</v>
      </c>
      <c r="E138" s="19" t="s">
        <v>104</v>
      </c>
      <c r="F138" s="50"/>
      <c r="G138" s="51"/>
      <c r="H138" s="51"/>
      <c r="I138" s="51"/>
      <c r="J138" s="51">
        <f t="shared" si="3"/>
        <v>0</v>
      </c>
      <c r="K138" s="1"/>
      <c r="L138" s="33"/>
      <c r="M138" s="3"/>
      <c r="N138" s="3"/>
      <c r="O138" s="3"/>
    </row>
    <row r="139" spans="1:15" ht="18.75" customHeight="1">
      <c r="A139" s="56"/>
      <c r="B139" s="12" t="s">
        <v>123</v>
      </c>
      <c r="C139" s="38">
        <v>9</v>
      </c>
      <c r="D139" s="12" t="s">
        <v>8</v>
      </c>
      <c r="E139" s="19" t="s">
        <v>104</v>
      </c>
      <c r="F139" s="50"/>
      <c r="G139" s="51"/>
      <c r="H139" s="51"/>
      <c r="I139" s="51"/>
      <c r="J139" s="51">
        <f t="shared" si="3"/>
        <v>0</v>
      </c>
      <c r="K139" s="1"/>
      <c r="L139" s="33"/>
      <c r="M139" s="3"/>
      <c r="N139" s="3"/>
      <c r="O139" s="3"/>
    </row>
    <row r="140" spans="1:15" ht="18.75" customHeight="1">
      <c r="A140" s="56"/>
      <c r="B140" s="15" t="s">
        <v>126</v>
      </c>
      <c r="C140" s="40">
        <v>9</v>
      </c>
      <c r="D140" s="6" t="s">
        <v>747</v>
      </c>
      <c r="E140" s="18" t="s">
        <v>115</v>
      </c>
      <c r="F140" s="50"/>
      <c r="G140" s="51"/>
      <c r="H140" s="51"/>
      <c r="I140" s="51"/>
      <c r="J140" s="51">
        <f t="shared" si="3"/>
        <v>0</v>
      </c>
      <c r="K140" s="1"/>
      <c r="L140" s="33"/>
      <c r="M140" s="3"/>
      <c r="N140" s="3"/>
      <c r="O140" s="3"/>
    </row>
    <row r="141" spans="1:15" ht="18.75" customHeight="1">
      <c r="A141" s="56"/>
      <c r="B141" s="12" t="s">
        <v>132</v>
      </c>
      <c r="C141" s="38">
        <v>9</v>
      </c>
      <c r="D141" s="12" t="s">
        <v>8</v>
      </c>
      <c r="E141" s="19" t="s">
        <v>104</v>
      </c>
      <c r="F141" s="50"/>
      <c r="G141" s="51"/>
      <c r="H141" s="51"/>
      <c r="I141" s="51"/>
      <c r="J141" s="51">
        <f t="shared" si="3"/>
        <v>0</v>
      </c>
      <c r="K141" s="1"/>
      <c r="L141" s="33"/>
      <c r="M141" s="3"/>
      <c r="N141" s="3"/>
      <c r="O141" s="3"/>
    </row>
    <row r="142" spans="1:15" ht="18.75" customHeight="1">
      <c r="A142" s="56"/>
      <c r="B142" s="15" t="s">
        <v>133</v>
      </c>
      <c r="C142" s="40">
        <v>9</v>
      </c>
      <c r="D142" s="6" t="s">
        <v>747</v>
      </c>
      <c r="E142" s="18" t="s">
        <v>115</v>
      </c>
      <c r="F142" s="50"/>
      <c r="G142" s="51"/>
      <c r="H142" s="51"/>
      <c r="I142" s="51"/>
      <c r="J142" s="51">
        <f t="shared" si="3"/>
        <v>0</v>
      </c>
      <c r="K142" s="1"/>
      <c r="L142" s="33"/>
      <c r="M142" s="3"/>
      <c r="N142" s="3"/>
      <c r="O142" s="3"/>
    </row>
    <row r="143" spans="1:15" ht="18.75" customHeight="1">
      <c r="A143" s="56"/>
      <c r="B143" s="12" t="s">
        <v>135</v>
      </c>
      <c r="C143" s="38">
        <v>9</v>
      </c>
      <c r="D143" s="12" t="s">
        <v>8</v>
      </c>
      <c r="E143" s="19" t="s">
        <v>104</v>
      </c>
      <c r="F143" s="50"/>
      <c r="G143" s="51"/>
      <c r="H143" s="51"/>
      <c r="I143" s="51"/>
      <c r="J143" s="51">
        <f t="shared" si="3"/>
        <v>0</v>
      </c>
      <c r="K143" s="1"/>
      <c r="L143" s="33"/>
      <c r="M143" s="3"/>
      <c r="N143" s="3"/>
      <c r="O143" s="3"/>
    </row>
    <row r="144" spans="1:15" ht="18.75" customHeight="1">
      <c r="A144" s="56"/>
      <c r="B144" s="12" t="s">
        <v>136</v>
      </c>
      <c r="C144" s="38">
        <v>9</v>
      </c>
      <c r="D144" s="12" t="s">
        <v>8</v>
      </c>
      <c r="E144" s="19" t="s">
        <v>106</v>
      </c>
      <c r="F144" s="50"/>
      <c r="G144" s="51"/>
      <c r="H144" s="51"/>
      <c r="I144" s="51"/>
      <c r="J144" s="51">
        <f t="shared" si="3"/>
        <v>0</v>
      </c>
      <c r="K144" s="1"/>
      <c r="L144" s="33"/>
      <c r="M144" s="3"/>
      <c r="N144" s="3"/>
      <c r="O144" s="3"/>
    </row>
    <row r="145" spans="1:15" ht="18.75" customHeight="1">
      <c r="A145" s="56"/>
      <c r="B145" s="12" t="s">
        <v>138</v>
      </c>
      <c r="C145" s="38">
        <v>9</v>
      </c>
      <c r="D145" s="12" t="s">
        <v>8</v>
      </c>
      <c r="E145" s="19" t="s">
        <v>106</v>
      </c>
      <c r="F145" s="50"/>
      <c r="G145" s="51"/>
      <c r="H145" s="51"/>
      <c r="I145" s="51"/>
      <c r="J145" s="51">
        <f t="shared" si="3"/>
        <v>0</v>
      </c>
      <c r="K145" s="1"/>
      <c r="L145" s="33"/>
      <c r="M145" s="3"/>
      <c r="N145" s="3"/>
      <c r="O145" s="3"/>
    </row>
    <row r="146" spans="1:15" ht="18.75" customHeight="1">
      <c r="A146" s="56"/>
      <c r="B146" s="14" t="s">
        <v>139</v>
      </c>
      <c r="C146" s="41">
        <v>9</v>
      </c>
      <c r="D146" s="14" t="s">
        <v>757</v>
      </c>
      <c r="E146" s="20" t="s">
        <v>140</v>
      </c>
      <c r="F146" s="50"/>
      <c r="G146" s="51"/>
      <c r="H146" s="51"/>
      <c r="I146" s="51"/>
      <c r="J146" s="51">
        <f t="shared" si="3"/>
        <v>0</v>
      </c>
      <c r="K146" s="1"/>
      <c r="L146" s="33"/>
      <c r="M146" s="3"/>
      <c r="N146" s="3"/>
      <c r="O146" s="3"/>
    </row>
    <row r="147" spans="1:15" ht="18.75" customHeight="1">
      <c r="A147" s="56"/>
      <c r="B147" s="14" t="s">
        <v>141</v>
      </c>
      <c r="C147" s="41">
        <v>9</v>
      </c>
      <c r="D147" s="14" t="s">
        <v>757</v>
      </c>
      <c r="E147" s="20" t="s">
        <v>140</v>
      </c>
      <c r="F147" s="50"/>
      <c r="G147" s="51"/>
      <c r="H147" s="51"/>
      <c r="I147" s="51"/>
      <c r="J147" s="51">
        <f t="shared" si="3"/>
        <v>0</v>
      </c>
      <c r="K147" s="1"/>
      <c r="L147" s="33"/>
      <c r="M147" s="3"/>
      <c r="N147" s="3"/>
      <c r="O147" s="3"/>
    </row>
    <row r="148" spans="1:15" ht="18.75" customHeight="1">
      <c r="A148" s="56"/>
      <c r="B148" s="12" t="s">
        <v>143</v>
      </c>
      <c r="C148" s="38">
        <v>9</v>
      </c>
      <c r="D148" s="12" t="s">
        <v>8</v>
      </c>
      <c r="E148" s="19" t="s">
        <v>104</v>
      </c>
      <c r="F148" s="50"/>
      <c r="G148" s="51"/>
      <c r="H148" s="51"/>
      <c r="I148" s="51"/>
      <c r="J148" s="51">
        <f t="shared" si="3"/>
        <v>0</v>
      </c>
      <c r="K148" s="1"/>
      <c r="L148" s="33"/>
      <c r="M148" s="3"/>
      <c r="N148" s="3"/>
      <c r="O148" s="3"/>
    </row>
    <row r="149" spans="1:15" ht="18.75" customHeight="1">
      <c r="A149" s="56"/>
      <c r="B149" s="17" t="s">
        <v>145</v>
      </c>
      <c r="C149" s="36">
        <v>9</v>
      </c>
      <c r="D149" s="14" t="s">
        <v>757</v>
      </c>
      <c r="E149" s="9" t="s">
        <v>146</v>
      </c>
      <c r="F149" s="50"/>
      <c r="G149" s="51"/>
      <c r="H149" s="51"/>
      <c r="I149" s="51"/>
      <c r="J149" s="51">
        <f t="shared" si="3"/>
        <v>0</v>
      </c>
      <c r="K149" s="1"/>
      <c r="L149" s="33"/>
      <c r="M149" s="3"/>
      <c r="N149" s="3"/>
      <c r="O149" s="3"/>
    </row>
    <row r="150" spans="1:15" ht="18.75" customHeight="1">
      <c r="A150" s="56"/>
      <c r="B150" s="17" t="s">
        <v>153</v>
      </c>
      <c r="C150" s="36">
        <v>9</v>
      </c>
      <c r="D150" s="14" t="s">
        <v>757</v>
      </c>
      <c r="E150" s="9" t="s">
        <v>146</v>
      </c>
      <c r="F150" s="50"/>
      <c r="G150" s="51"/>
      <c r="H150" s="51"/>
      <c r="I150" s="51"/>
      <c r="J150" s="51">
        <f t="shared" si="3"/>
        <v>0</v>
      </c>
      <c r="K150" s="1"/>
      <c r="L150" s="33"/>
      <c r="M150" s="3"/>
      <c r="N150" s="3"/>
      <c r="O150" s="3"/>
    </row>
    <row r="151" spans="1:15" ht="18.75" customHeight="1">
      <c r="A151" s="56"/>
      <c r="B151" s="14" t="s">
        <v>156</v>
      </c>
      <c r="C151" s="41">
        <v>9</v>
      </c>
      <c r="D151" s="14" t="s">
        <v>757</v>
      </c>
      <c r="E151" s="20" t="s">
        <v>140</v>
      </c>
      <c r="F151" s="50"/>
      <c r="G151" s="51"/>
      <c r="H151" s="51"/>
      <c r="I151" s="51"/>
      <c r="J151" s="51">
        <f t="shared" si="3"/>
        <v>0</v>
      </c>
      <c r="K151" s="1"/>
      <c r="L151" s="33"/>
      <c r="M151" s="3"/>
      <c r="N151" s="3"/>
      <c r="O151" s="3"/>
    </row>
    <row r="152" spans="1:15" ht="18.75" customHeight="1">
      <c r="A152" s="56"/>
      <c r="B152" s="12" t="s">
        <v>157</v>
      </c>
      <c r="C152" s="38">
        <v>9</v>
      </c>
      <c r="D152" s="12" t="s">
        <v>8</v>
      </c>
      <c r="E152" s="19" t="s">
        <v>104</v>
      </c>
      <c r="F152" s="50"/>
      <c r="G152" s="51"/>
      <c r="H152" s="51"/>
      <c r="I152" s="51"/>
      <c r="J152" s="51">
        <f t="shared" si="3"/>
        <v>0</v>
      </c>
      <c r="K152" s="1"/>
      <c r="L152" s="33"/>
      <c r="M152" s="3"/>
      <c r="N152" s="3"/>
      <c r="O152" s="3"/>
    </row>
    <row r="153" spans="1:15" ht="18.75" customHeight="1">
      <c r="A153" s="56"/>
      <c r="B153" s="14" t="s">
        <v>158</v>
      </c>
      <c r="C153" s="41">
        <v>9</v>
      </c>
      <c r="D153" s="14" t="s">
        <v>757</v>
      </c>
      <c r="E153" s="20" t="s">
        <v>140</v>
      </c>
      <c r="F153" s="50"/>
      <c r="G153" s="51"/>
      <c r="H153" s="51"/>
      <c r="I153" s="51"/>
      <c r="J153" s="51">
        <f t="shared" si="3"/>
        <v>0</v>
      </c>
      <c r="K153" s="1"/>
      <c r="L153" s="33"/>
      <c r="M153" s="3"/>
      <c r="N153" s="3"/>
      <c r="O153" s="3"/>
    </row>
    <row r="154" spans="1:15" ht="18.75" customHeight="1">
      <c r="A154" s="56"/>
      <c r="B154" s="15" t="s">
        <v>159</v>
      </c>
      <c r="C154" s="40">
        <v>9</v>
      </c>
      <c r="D154" s="6" t="s">
        <v>747</v>
      </c>
      <c r="E154" s="18" t="s">
        <v>115</v>
      </c>
      <c r="F154" s="50"/>
      <c r="G154" s="51"/>
      <c r="H154" s="51"/>
      <c r="I154" s="51"/>
      <c r="J154" s="51">
        <f t="shared" si="3"/>
        <v>0</v>
      </c>
      <c r="K154" s="1"/>
      <c r="L154" s="33"/>
      <c r="M154" s="3"/>
      <c r="N154" s="3"/>
      <c r="O154" s="3"/>
    </row>
    <row r="155" spans="1:15" ht="18.75" customHeight="1">
      <c r="A155" s="56"/>
      <c r="B155" s="12" t="s">
        <v>161</v>
      </c>
      <c r="C155" s="38">
        <v>9</v>
      </c>
      <c r="D155" s="12" t="s">
        <v>8</v>
      </c>
      <c r="E155" s="19" t="s">
        <v>106</v>
      </c>
      <c r="F155" s="50"/>
      <c r="G155" s="51"/>
      <c r="H155" s="51"/>
      <c r="I155" s="51"/>
      <c r="J155" s="51">
        <f t="shared" si="3"/>
        <v>0</v>
      </c>
      <c r="K155" s="1"/>
      <c r="L155" s="33"/>
      <c r="M155" s="3"/>
      <c r="N155" s="3"/>
      <c r="O155" s="3"/>
    </row>
    <row r="156" spans="1:15" ht="18.75" customHeight="1">
      <c r="A156" s="56"/>
      <c r="B156" s="12" t="s">
        <v>162</v>
      </c>
      <c r="C156" s="38">
        <v>9</v>
      </c>
      <c r="D156" s="12" t="s">
        <v>8</v>
      </c>
      <c r="E156" s="19" t="s">
        <v>13</v>
      </c>
      <c r="F156" s="50"/>
      <c r="G156" s="51"/>
      <c r="H156" s="51"/>
      <c r="I156" s="51"/>
      <c r="J156" s="51">
        <f t="shared" si="3"/>
        <v>0</v>
      </c>
      <c r="K156" s="1"/>
      <c r="L156" s="33"/>
      <c r="M156" s="3"/>
      <c r="N156" s="3"/>
      <c r="O156" s="3"/>
    </row>
    <row r="157" spans="1:15" ht="18.75" customHeight="1">
      <c r="A157" s="56"/>
      <c r="B157" s="14" t="s">
        <v>164</v>
      </c>
      <c r="C157" s="41">
        <v>9</v>
      </c>
      <c r="D157" s="14" t="s">
        <v>757</v>
      </c>
      <c r="E157" s="20" t="s">
        <v>140</v>
      </c>
      <c r="F157" s="50"/>
      <c r="G157" s="51"/>
      <c r="H157" s="51"/>
      <c r="I157" s="51"/>
      <c r="J157" s="51">
        <f t="shared" si="3"/>
        <v>0</v>
      </c>
      <c r="K157" s="1"/>
      <c r="L157" s="33"/>
      <c r="M157" s="3"/>
      <c r="N157" s="3"/>
      <c r="O157" s="3"/>
    </row>
    <row r="158" spans="1:15" ht="18.75" customHeight="1">
      <c r="A158" s="56"/>
      <c r="B158" s="12" t="s">
        <v>167</v>
      </c>
      <c r="C158" s="38">
        <v>9</v>
      </c>
      <c r="D158" s="6" t="s">
        <v>747</v>
      </c>
      <c r="E158" s="18" t="s">
        <v>115</v>
      </c>
      <c r="F158" s="50"/>
      <c r="G158" s="51"/>
      <c r="H158" s="51"/>
      <c r="I158" s="51"/>
      <c r="J158" s="51">
        <f t="shared" si="3"/>
        <v>0</v>
      </c>
      <c r="K158" s="1"/>
      <c r="L158" s="33"/>
      <c r="M158" s="3"/>
      <c r="N158" s="3"/>
      <c r="O158" s="3"/>
    </row>
    <row r="159" spans="1:15" ht="18.75" customHeight="1">
      <c r="A159" s="56"/>
      <c r="B159" s="12" t="s">
        <v>171</v>
      </c>
      <c r="C159" s="38">
        <v>9</v>
      </c>
      <c r="D159" s="12" t="s">
        <v>8</v>
      </c>
      <c r="E159" s="19" t="s">
        <v>104</v>
      </c>
      <c r="F159" s="50"/>
      <c r="G159" s="51"/>
      <c r="H159" s="51"/>
      <c r="I159" s="51"/>
      <c r="J159" s="51">
        <f t="shared" si="3"/>
        <v>0</v>
      </c>
      <c r="K159" s="1"/>
      <c r="L159" s="33"/>
      <c r="M159" s="3"/>
      <c r="N159" s="3"/>
      <c r="O159" s="3"/>
    </row>
    <row r="160" spans="1:15" ht="18.75" customHeight="1">
      <c r="A160" s="56"/>
      <c r="B160" s="12" t="s">
        <v>174</v>
      </c>
      <c r="C160" s="38">
        <v>9</v>
      </c>
      <c r="D160" s="12" t="s">
        <v>8</v>
      </c>
      <c r="E160" s="19" t="s">
        <v>13</v>
      </c>
      <c r="F160" s="50"/>
      <c r="G160" s="51"/>
      <c r="H160" s="51"/>
      <c r="I160" s="51"/>
      <c r="J160" s="51">
        <f t="shared" si="3"/>
        <v>0</v>
      </c>
      <c r="K160" s="1"/>
      <c r="L160" s="33"/>
      <c r="M160" s="3"/>
      <c r="N160" s="3"/>
      <c r="O160" s="3"/>
    </row>
    <row r="161" spans="1:15" ht="18.75" customHeight="1">
      <c r="A161" s="56"/>
      <c r="B161" s="14" t="s">
        <v>177</v>
      </c>
      <c r="C161" s="41">
        <v>9</v>
      </c>
      <c r="D161" s="14" t="s">
        <v>757</v>
      </c>
      <c r="E161" s="20" t="s">
        <v>140</v>
      </c>
      <c r="F161" s="50"/>
      <c r="G161" s="51"/>
      <c r="H161" s="51"/>
      <c r="I161" s="51"/>
      <c r="J161" s="51">
        <f t="shared" si="3"/>
        <v>0</v>
      </c>
      <c r="K161" s="1"/>
      <c r="L161" s="33"/>
      <c r="M161" s="3"/>
      <c r="N161" s="3"/>
      <c r="O161" s="3"/>
    </row>
    <row r="162" spans="1:15" ht="18.75" customHeight="1">
      <c r="A162" s="56"/>
      <c r="B162" s="17" t="s">
        <v>178</v>
      </c>
      <c r="C162" s="36">
        <v>9</v>
      </c>
      <c r="D162" s="14" t="s">
        <v>757</v>
      </c>
      <c r="E162" s="9" t="s">
        <v>146</v>
      </c>
      <c r="F162" s="50"/>
      <c r="G162" s="51"/>
      <c r="H162" s="51"/>
      <c r="I162" s="51"/>
      <c r="J162" s="51">
        <f t="shared" si="3"/>
        <v>0</v>
      </c>
      <c r="K162" s="1"/>
      <c r="L162" s="33"/>
      <c r="M162" s="3"/>
      <c r="N162" s="3"/>
      <c r="O162" s="3"/>
    </row>
    <row r="163" spans="1:15" ht="18.75" customHeight="1">
      <c r="A163" s="56"/>
      <c r="B163" s="15" t="s">
        <v>179</v>
      </c>
      <c r="C163" s="40">
        <v>9</v>
      </c>
      <c r="D163" s="6" t="s">
        <v>747</v>
      </c>
      <c r="E163" s="18" t="s">
        <v>115</v>
      </c>
      <c r="F163" s="50"/>
      <c r="G163" s="51"/>
      <c r="H163" s="51"/>
      <c r="I163" s="51"/>
      <c r="J163" s="51">
        <f t="shared" si="3"/>
        <v>0</v>
      </c>
      <c r="K163" s="1"/>
      <c r="L163" s="33"/>
      <c r="M163" s="3"/>
      <c r="N163" s="3"/>
      <c r="O163" s="3"/>
    </row>
    <row r="164" spans="1:15" ht="18.75" customHeight="1">
      <c r="A164" s="56"/>
      <c r="B164" s="12" t="s">
        <v>182</v>
      </c>
      <c r="C164" s="38">
        <v>9</v>
      </c>
      <c r="D164" s="12" t="s">
        <v>8</v>
      </c>
      <c r="E164" s="19" t="s">
        <v>104</v>
      </c>
      <c r="F164" s="50"/>
      <c r="G164" s="51"/>
      <c r="H164" s="51"/>
      <c r="I164" s="51"/>
      <c r="J164" s="51">
        <f t="shared" si="3"/>
        <v>0</v>
      </c>
      <c r="K164" s="1"/>
      <c r="L164" s="33"/>
      <c r="M164" s="3"/>
      <c r="N164" s="3"/>
      <c r="O164" s="3"/>
    </row>
    <row r="165" spans="1:15" ht="18.75" customHeight="1">
      <c r="A165" s="56"/>
      <c r="B165" s="12" t="s">
        <v>185</v>
      </c>
      <c r="C165" s="38">
        <v>9</v>
      </c>
      <c r="D165" s="12" t="s">
        <v>8</v>
      </c>
      <c r="E165" s="19" t="s">
        <v>104</v>
      </c>
      <c r="F165" s="50"/>
      <c r="G165" s="51"/>
      <c r="H165" s="51"/>
      <c r="I165" s="51"/>
      <c r="J165" s="51">
        <f aca="true" t="shared" si="4" ref="J165:J196">SUM(G165:I165)</f>
        <v>0</v>
      </c>
      <c r="K165" s="1"/>
      <c r="L165" s="33"/>
      <c r="M165" s="3"/>
      <c r="N165" s="3"/>
      <c r="O165" s="3"/>
    </row>
    <row r="166" spans="1:15" ht="18.75" customHeight="1">
      <c r="A166" s="56"/>
      <c r="B166" s="14" t="s">
        <v>188</v>
      </c>
      <c r="C166" s="41">
        <v>9</v>
      </c>
      <c r="D166" s="14" t="s">
        <v>757</v>
      </c>
      <c r="E166" s="20" t="s">
        <v>140</v>
      </c>
      <c r="F166" s="50"/>
      <c r="G166" s="51"/>
      <c r="H166" s="51"/>
      <c r="I166" s="51"/>
      <c r="J166" s="51">
        <f t="shared" si="4"/>
        <v>0</v>
      </c>
      <c r="K166" s="1"/>
      <c r="L166" s="33"/>
      <c r="M166" s="3"/>
      <c r="N166" s="3"/>
      <c r="O166" s="3"/>
    </row>
    <row r="167" spans="1:256" s="62" customFormat="1" ht="18.75" customHeight="1">
      <c r="A167" s="60"/>
      <c r="B167" s="18" t="s">
        <v>202</v>
      </c>
      <c r="C167" s="40">
        <v>10</v>
      </c>
      <c r="D167" s="18" t="s">
        <v>8</v>
      </c>
      <c r="E167" s="18" t="s">
        <v>104</v>
      </c>
      <c r="F167" s="15"/>
      <c r="G167" s="100"/>
      <c r="H167" s="100"/>
      <c r="I167" s="100"/>
      <c r="J167" s="100">
        <f t="shared" si="4"/>
        <v>0</v>
      </c>
      <c r="K167" s="83"/>
      <c r="L167" s="84"/>
      <c r="M167" s="85"/>
      <c r="N167" s="85"/>
      <c r="O167" s="85"/>
      <c r="P167" s="85"/>
      <c r="Q167" s="110"/>
      <c r="R167" s="111"/>
      <c r="S167" s="112"/>
      <c r="T167" s="111"/>
      <c r="U167" s="111"/>
      <c r="V167" s="113"/>
      <c r="W167" s="114"/>
      <c r="X167" s="114"/>
      <c r="Y167" s="114"/>
      <c r="Z167" s="114"/>
      <c r="AA167" s="83"/>
      <c r="AB167" s="84"/>
      <c r="AC167" s="85"/>
      <c r="AD167" s="85"/>
      <c r="AE167" s="85"/>
      <c r="AF167" s="85"/>
      <c r="AG167" s="60"/>
      <c r="AH167" s="18" t="s">
        <v>202</v>
      </c>
      <c r="AI167" s="40">
        <v>10</v>
      </c>
      <c r="AJ167" s="18" t="s">
        <v>8</v>
      </c>
      <c r="AK167" s="18" t="s">
        <v>104</v>
      </c>
      <c r="AL167" s="15"/>
      <c r="AM167" s="100"/>
      <c r="AN167" s="100"/>
      <c r="AO167" s="100"/>
      <c r="AP167" s="100">
        <f aca="true" t="shared" si="5" ref="AP167:AP184">SUM(AM167:AO167)</f>
        <v>0</v>
      </c>
      <c r="AQ167" s="83"/>
      <c r="AR167" s="84"/>
      <c r="AS167" s="85"/>
      <c r="AT167" s="85"/>
      <c r="AU167" s="85"/>
      <c r="AV167" s="85"/>
      <c r="AW167" s="60"/>
      <c r="AX167" s="18" t="s">
        <v>202</v>
      </c>
      <c r="AY167" s="40">
        <v>10</v>
      </c>
      <c r="AZ167" s="18" t="s">
        <v>8</v>
      </c>
      <c r="BA167" s="18" t="s">
        <v>104</v>
      </c>
      <c r="BB167" s="15"/>
      <c r="BC167" s="100"/>
      <c r="BD167" s="100"/>
      <c r="BE167" s="100"/>
      <c r="BF167" s="100">
        <f aca="true" t="shared" si="6" ref="BF167:BF184">SUM(BC167:BE167)</f>
        <v>0</v>
      </c>
      <c r="BG167" s="83"/>
      <c r="BH167" s="84"/>
      <c r="BI167" s="85"/>
      <c r="BJ167" s="85"/>
      <c r="BK167" s="85"/>
      <c r="BL167" s="85"/>
      <c r="BM167" s="60"/>
      <c r="BN167" s="18" t="s">
        <v>202</v>
      </c>
      <c r="BO167" s="40">
        <v>10</v>
      </c>
      <c r="BP167" s="18" t="s">
        <v>8</v>
      </c>
      <c r="BQ167" s="18" t="s">
        <v>104</v>
      </c>
      <c r="BR167" s="15"/>
      <c r="BS167" s="100"/>
      <c r="BT167" s="100"/>
      <c r="BU167" s="100"/>
      <c r="BV167" s="100">
        <f aca="true" t="shared" si="7" ref="BV167:BV184">SUM(BS167:BU167)</f>
        <v>0</v>
      </c>
      <c r="BW167" s="83"/>
      <c r="BX167" s="84"/>
      <c r="BY167" s="85"/>
      <c r="BZ167" s="85"/>
      <c r="CA167" s="85"/>
      <c r="CB167" s="85"/>
      <c r="CC167" s="60"/>
      <c r="CD167" s="18" t="s">
        <v>202</v>
      </c>
      <c r="CE167" s="40">
        <v>10</v>
      </c>
      <c r="CF167" s="18" t="s">
        <v>8</v>
      </c>
      <c r="CG167" s="18" t="s">
        <v>104</v>
      </c>
      <c r="CH167" s="15"/>
      <c r="CI167" s="100"/>
      <c r="CJ167" s="100"/>
      <c r="CK167" s="100"/>
      <c r="CL167" s="100">
        <f aca="true" t="shared" si="8" ref="CL167:CL184">SUM(CI167:CK167)</f>
        <v>0</v>
      </c>
      <c r="CM167" s="83"/>
      <c r="CN167" s="84"/>
      <c r="CO167" s="85"/>
      <c r="CP167" s="85"/>
      <c r="CQ167" s="85"/>
      <c r="CR167" s="85"/>
      <c r="CS167" s="60"/>
      <c r="CT167" s="18" t="s">
        <v>202</v>
      </c>
      <c r="CU167" s="40">
        <v>10</v>
      </c>
      <c r="CV167" s="18" t="s">
        <v>8</v>
      </c>
      <c r="CW167" s="18" t="s">
        <v>104</v>
      </c>
      <c r="CX167" s="15"/>
      <c r="CY167" s="100"/>
      <c r="CZ167" s="100"/>
      <c r="DA167" s="100"/>
      <c r="DB167" s="100">
        <f aca="true" t="shared" si="9" ref="DB167:DB184">SUM(CY167:DA167)</f>
        <v>0</v>
      </c>
      <c r="DC167" s="83"/>
      <c r="DD167" s="84"/>
      <c r="DE167" s="85"/>
      <c r="DF167" s="85"/>
      <c r="DG167" s="85"/>
      <c r="DH167" s="85"/>
      <c r="DI167" s="60"/>
      <c r="DJ167" s="18" t="s">
        <v>202</v>
      </c>
      <c r="DK167" s="40">
        <v>10</v>
      </c>
      <c r="DL167" s="18" t="s">
        <v>8</v>
      </c>
      <c r="DM167" s="18" t="s">
        <v>104</v>
      </c>
      <c r="DN167" s="15"/>
      <c r="DO167" s="100"/>
      <c r="DP167" s="100"/>
      <c r="DQ167" s="100"/>
      <c r="DR167" s="100">
        <f aca="true" t="shared" si="10" ref="DR167:DR184">SUM(DO167:DQ167)</f>
        <v>0</v>
      </c>
      <c r="DS167" s="83"/>
      <c r="DT167" s="84"/>
      <c r="DU167" s="85"/>
      <c r="DV167" s="85"/>
      <c r="DW167" s="85"/>
      <c r="DX167" s="85"/>
      <c r="DY167" s="60"/>
      <c r="DZ167" s="18" t="s">
        <v>202</v>
      </c>
      <c r="EA167" s="40">
        <v>10</v>
      </c>
      <c r="EB167" s="18" t="s">
        <v>8</v>
      </c>
      <c r="EC167" s="18" t="s">
        <v>104</v>
      </c>
      <c r="ED167" s="15"/>
      <c r="EE167" s="100"/>
      <c r="EF167" s="100"/>
      <c r="EG167" s="100"/>
      <c r="EH167" s="100">
        <f aca="true" t="shared" si="11" ref="EH167:EH184">SUM(EE167:EG167)</f>
        <v>0</v>
      </c>
      <c r="EI167" s="83"/>
      <c r="EJ167" s="84"/>
      <c r="EK167" s="85"/>
      <c r="EL167" s="85"/>
      <c r="EM167" s="85"/>
      <c r="EN167" s="85"/>
      <c r="EO167" s="60"/>
      <c r="EP167" s="18" t="s">
        <v>202</v>
      </c>
      <c r="EQ167" s="40">
        <v>10</v>
      </c>
      <c r="ER167" s="18" t="s">
        <v>8</v>
      </c>
      <c r="ES167" s="18" t="s">
        <v>104</v>
      </c>
      <c r="ET167" s="15"/>
      <c r="EU167" s="100"/>
      <c r="EV167" s="100"/>
      <c r="EW167" s="100"/>
      <c r="EX167" s="100">
        <f aca="true" t="shared" si="12" ref="EX167:EX184">SUM(EU167:EW167)</f>
        <v>0</v>
      </c>
      <c r="EY167" s="83"/>
      <c r="EZ167" s="84"/>
      <c r="FA167" s="85"/>
      <c r="FB167" s="85"/>
      <c r="FC167" s="85"/>
      <c r="FD167" s="85"/>
      <c r="FE167" s="60"/>
      <c r="FF167" s="18" t="s">
        <v>202</v>
      </c>
      <c r="FG167" s="40">
        <v>10</v>
      </c>
      <c r="FH167" s="18" t="s">
        <v>8</v>
      </c>
      <c r="FI167" s="18" t="s">
        <v>104</v>
      </c>
      <c r="FJ167" s="15"/>
      <c r="FK167" s="100"/>
      <c r="FL167" s="100"/>
      <c r="FM167" s="100"/>
      <c r="FN167" s="100">
        <f aca="true" t="shared" si="13" ref="FN167:FN184">SUM(FK167:FM167)</f>
        <v>0</v>
      </c>
      <c r="FO167" s="83"/>
      <c r="FP167" s="84"/>
      <c r="FQ167" s="85"/>
      <c r="FR167" s="85"/>
      <c r="FS167" s="85"/>
      <c r="FT167" s="85"/>
      <c r="FU167" s="60"/>
      <c r="FV167" s="18" t="s">
        <v>202</v>
      </c>
      <c r="FW167" s="40">
        <v>10</v>
      </c>
      <c r="FX167" s="18" t="s">
        <v>8</v>
      </c>
      <c r="FY167" s="18" t="s">
        <v>104</v>
      </c>
      <c r="FZ167" s="15"/>
      <c r="GA167" s="100"/>
      <c r="GB167" s="100"/>
      <c r="GC167" s="100"/>
      <c r="GD167" s="100">
        <f aca="true" t="shared" si="14" ref="GD167:GD184">SUM(GA167:GC167)</f>
        <v>0</v>
      </c>
      <c r="GE167" s="83"/>
      <c r="GF167" s="84"/>
      <c r="GG167" s="85"/>
      <c r="GH167" s="85"/>
      <c r="GI167" s="85"/>
      <c r="GJ167" s="85"/>
      <c r="GK167" s="60"/>
      <c r="GL167" s="18" t="s">
        <v>202</v>
      </c>
      <c r="GM167" s="40">
        <v>10</v>
      </c>
      <c r="GN167" s="18" t="s">
        <v>8</v>
      </c>
      <c r="GO167" s="18" t="s">
        <v>104</v>
      </c>
      <c r="GP167" s="15"/>
      <c r="GQ167" s="100"/>
      <c r="GR167" s="100"/>
      <c r="GS167" s="100"/>
      <c r="GT167" s="100">
        <f aca="true" t="shared" si="15" ref="GT167:GT184">SUM(GQ167:GS167)</f>
        <v>0</v>
      </c>
      <c r="GU167" s="83"/>
      <c r="GV167" s="84"/>
      <c r="GW167" s="85"/>
      <c r="GX167" s="85"/>
      <c r="GY167" s="85"/>
      <c r="GZ167" s="85"/>
      <c r="HA167" s="60"/>
      <c r="HB167" s="18" t="s">
        <v>202</v>
      </c>
      <c r="HC167" s="40">
        <v>10</v>
      </c>
      <c r="HD167" s="18" t="s">
        <v>8</v>
      </c>
      <c r="HE167" s="18" t="s">
        <v>104</v>
      </c>
      <c r="HF167" s="15"/>
      <c r="HG167" s="100"/>
      <c r="HH167" s="100"/>
      <c r="HI167" s="100"/>
      <c r="HJ167" s="100">
        <f aca="true" t="shared" si="16" ref="HJ167:HJ184">SUM(HG167:HI167)</f>
        <v>0</v>
      </c>
      <c r="HK167" s="83"/>
      <c r="HL167" s="84"/>
      <c r="HM167" s="85"/>
      <c r="HN167" s="85"/>
      <c r="HO167" s="85"/>
      <c r="HP167" s="85"/>
      <c r="HQ167" s="60"/>
      <c r="HR167" s="18" t="s">
        <v>202</v>
      </c>
      <c r="HS167" s="40">
        <v>10</v>
      </c>
      <c r="HT167" s="18" t="s">
        <v>8</v>
      </c>
      <c r="HU167" s="18" t="s">
        <v>104</v>
      </c>
      <c r="HV167" s="15"/>
      <c r="HW167" s="100"/>
      <c r="HX167" s="100"/>
      <c r="HY167" s="100"/>
      <c r="HZ167" s="100">
        <f aca="true" t="shared" si="17" ref="HZ167:HZ184">SUM(HW167:HY167)</f>
        <v>0</v>
      </c>
      <c r="IA167" s="83"/>
      <c r="IB167" s="84"/>
      <c r="IC167" s="85"/>
      <c r="ID167" s="85"/>
      <c r="IE167" s="85"/>
      <c r="IF167" s="85"/>
      <c r="IG167" s="60"/>
      <c r="IH167" s="18" t="s">
        <v>202</v>
      </c>
      <c r="II167" s="40">
        <v>10</v>
      </c>
      <c r="IJ167" s="18" t="s">
        <v>8</v>
      </c>
      <c r="IK167" s="18" t="s">
        <v>104</v>
      </c>
      <c r="IL167" s="15"/>
      <c r="IM167" s="100"/>
      <c r="IN167" s="100"/>
      <c r="IO167" s="100"/>
      <c r="IP167" s="100">
        <f aca="true" t="shared" si="18" ref="IP167:IP184">SUM(IM167:IO167)</f>
        <v>0</v>
      </c>
      <c r="IQ167" s="83"/>
      <c r="IR167" s="84"/>
      <c r="IS167" s="85"/>
      <c r="IT167" s="85"/>
      <c r="IU167" s="85"/>
      <c r="IV167" s="85"/>
    </row>
    <row r="168" spans="1:256" s="62" customFormat="1" ht="18.75" customHeight="1">
      <c r="A168" s="60"/>
      <c r="B168" s="18" t="s">
        <v>204</v>
      </c>
      <c r="C168" s="40">
        <v>10</v>
      </c>
      <c r="D168" s="6" t="s">
        <v>747</v>
      </c>
      <c r="E168" s="18" t="s">
        <v>129</v>
      </c>
      <c r="F168" s="15"/>
      <c r="G168" s="100"/>
      <c r="H168" s="100"/>
      <c r="I168" s="100"/>
      <c r="J168" s="100">
        <f t="shared" si="4"/>
        <v>0</v>
      </c>
      <c r="K168" s="83"/>
      <c r="L168" s="84"/>
      <c r="M168" s="85"/>
      <c r="N168" s="85"/>
      <c r="O168" s="85"/>
      <c r="P168" s="85"/>
      <c r="Q168" s="110"/>
      <c r="R168" s="111"/>
      <c r="S168" s="112"/>
      <c r="T168" s="115"/>
      <c r="U168" s="111"/>
      <c r="V168" s="113"/>
      <c r="W168" s="114"/>
      <c r="X168" s="114"/>
      <c r="Y168" s="114"/>
      <c r="Z168" s="114"/>
      <c r="AA168" s="83"/>
      <c r="AB168" s="84"/>
      <c r="AC168" s="85"/>
      <c r="AD168" s="85"/>
      <c r="AE168" s="85"/>
      <c r="AF168" s="85"/>
      <c r="AG168" s="60"/>
      <c r="AH168" s="18" t="s">
        <v>204</v>
      </c>
      <c r="AI168" s="40">
        <v>10</v>
      </c>
      <c r="AJ168" s="6" t="s">
        <v>747</v>
      </c>
      <c r="AK168" s="18" t="s">
        <v>129</v>
      </c>
      <c r="AL168" s="15"/>
      <c r="AM168" s="100"/>
      <c r="AN168" s="100"/>
      <c r="AO168" s="100"/>
      <c r="AP168" s="100">
        <f t="shared" si="5"/>
        <v>0</v>
      </c>
      <c r="AQ168" s="83"/>
      <c r="AR168" s="84"/>
      <c r="AS168" s="85"/>
      <c r="AT168" s="85"/>
      <c r="AU168" s="85"/>
      <c r="AV168" s="85"/>
      <c r="AW168" s="60"/>
      <c r="AX168" s="18" t="s">
        <v>204</v>
      </c>
      <c r="AY168" s="40">
        <v>10</v>
      </c>
      <c r="AZ168" s="6" t="s">
        <v>747</v>
      </c>
      <c r="BA168" s="18" t="s">
        <v>129</v>
      </c>
      <c r="BB168" s="15"/>
      <c r="BC168" s="100"/>
      <c r="BD168" s="100"/>
      <c r="BE168" s="100"/>
      <c r="BF168" s="100">
        <f t="shared" si="6"/>
        <v>0</v>
      </c>
      <c r="BG168" s="83"/>
      <c r="BH168" s="84"/>
      <c r="BI168" s="85"/>
      <c r="BJ168" s="85"/>
      <c r="BK168" s="85"/>
      <c r="BL168" s="85"/>
      <c r="BM168" s="60"/>
      <c r="BN168" s="18" t="s">
        <v>204</v>
      </c>
      <c r="BO168" s="40">
        <v>10</v>
      </c>
      <c r="BP168" s="6" t="s">
        <v>747</v>
      </c>
      <c r="BQ168" s="18" t="s">
        <v>129</v>
      </c>
      <c r="BR168" s="15"/>
      <c r="BS168" s="100"/>
      <c r="BT168" s="100"/>
      <c r="BU168" s="100"/>
      <c r="BV168" s="100">
        <f t="shared" si="7"/>
        <v>0</v>
      </c>
      <c r="BW168" s="83"/>
      <c r="BX168" s="84"/>
      <c r="BY168" s="85"/>
      <c r="BZ168" s="85"/>
      <c r="CA168" s="85"/>
      <c r="CB168" s="85"/>
      <c r="CC168" s="60"/>
      <c r="CD168" s="18" t="s">
        <v>204</v>
      </c>
      <c r="CE168" s="40">
        <v>10</v>
      </c>
      <c r="CF168" s="6" t="s">
        <v>747</v>
      </c>
      <c r="CG168" s="18" t="s">
        <v>129</v>
      </c>
      <c r="CH168" s="15"/>
      <c r="CI168" s="100"/>
      <c r="CJ168" s="100"/>
      <c r="CK168" s="100"/>
      <c r="CL168" s="100">
        <f t="shared" si="8"/>
        <v>0</v>
      </c>
      <c r="CM168" s="83"/>
      <c r="CN168" s="84"/>
      <c r="CO168" s="85"/>
      <c r="CP168" s="85"/>
      <c r="CQ168" s="85"/>
      <c r="CR168" s="85"/>
      <c r="CS168" s="60"/>
      <c r="CT168" s="18" t="s">
        <v>204</v>
      </c>
      <c r="CU168" s="40">
        <v>10</v>
      </c>
      <c r="CV168" s="6" t="s">
        <v>747</v>
      </c>
      <c r="CW168" s="18" t="s">
        <v>129</v>
      </c>
      <c r="CX168" s="15"/>
      <c r="CY168" s="100"/>
      <c r="CZ168" s="100"/>
      <c r="DA168" s="100"/>
      <c r="DB168" s="100">
        <f t="shared" si="9"/>
        <v>0</v>
      </c>
      <c r="DC168" s="83"/>
      <c r="DD168" s="84"/>
      <c r="DE168" s="85"/>
      <c r="DF168" s="85"/>
      <c r="DG168" s="85"/>
      <c r="DH168" s="85"/>
      <c r="DI168" s="60"/>
      <c r="DJ168" s="18" t="s">
        <v>204</v>
      </c>
      <c r="DK168" s="40">
        <v>10</v>
      </c>
      <c r="DL168" s="6" t="s">
        <v>747</v>
      </c>
      <c r="DM168" s="18" t="s">
        <v>129</v>
      </c>
      <c r="DN168" s="15"/>
      <c r="DO168" s="100"/>
      <c r="DP168" s="100"/>
      <c r="DQ168" s="100"/>
      <c r="DR168" s="100">
        <f t="shared" si="10"/>
        <v>0</v>
      </c>
      <c r="DS168" s="83"/>
      <c r="DT168" s="84"/>
      <c r="DU168" s="85"/>
      <c r="DV168" s="85"/>
      <c r="DW168" s="85"/>
      <c r="DX168" s="85"/>
      <c r="DY168" s="60"/>
      <c r="DZ168" s="18" t="s">
        <v>204</v>
      </c>
      <c r="EA168" s="40">
        <v>10</v>
      </c>
      <c r="EB168" s="6" t="s">
        <v>747</v>
      </c>
      <c r="EC168" s="18" t="s">
        <v>129</v>
      </c>
      <c r="ED168" s="15"/>
      <c r="EE168" s="100"/>
      <c r="EF168" s="100"/>
      <c r="EG168" s="100"/>
      <c r="EH168" s="100">
        <f t="shared" si="11"/>
        <v>0</v>
      </c>
      <c r="EI168" s="83"/>
      <c r="EJ168" s="84"/>
      <c r="EK168" s="85"/>
      <c r="EL168" s="85"/>
      <c r="EM168" s="85"/>
      <c r="EN168" s="85"/>
      <c r="EO168" s="60"/>
      <c r="EP168" s="18" t="s">
        <v>204</v>
      </c>
      <c r="EQ168" s="40">
        <v>10</v>
      </c>
      <c r="ER168" s="6" t="s">
        <v>747</v>
      </c>
      <c r="ES168" s="18" t="s">
        <v>129</v>
      </c>
      <c r="ET168" s="15"/>
      <c r="EU168" s="100"/>
      <c r="EV168" s="100"/>
      <c r="EW168" s="100"/>
      <c r="EX168" s="100">
        <f t="shared" si="12"/>
        <v>0</v>
      </c>
      <c r="EY168" s="83"/>
      <c r="EZ168" s="84"/>
      <c r="FA168" s="85"/>
      <c r="FB168" s="85"/>
      <c r="FC168" s="85"/>
      <c r="FD168" s="85"/>
      <c r="FE168" s="60"/>
      <c r="FF168" s="18" t="s">
        <v>204</v>
      </c>
      <c r="FG168" s="40">
        <v>10</v>
      </c>
      <c r="FH168" s="6" t="s">
        <v>747</v>
      </c>
      <c r="FI168" s="18" t="s">
        <v>129</v>
      </c>
      <c r="FJ168" s="15"/>
      <c r="FK168" s="100"/>
      <c r="FL168" s="100"/>
      <c r="FM168" s="100"/>
      <c r="FN168" s="100">
        <f t="shared" si="13"/>
        <v>0</v>
      </c>
      <c r="FO168" s="83"/>
      <c r="FP168" s="84"/>
      <c r="FQ168" s="85"/>
      <c r="FR168" s="85"/>
      <c r="FS168" s="85"/>
      <c r="FT168" s="85"/>
      <c r="FU168" s="60"/>
      <c r="FV168" s="18" t="s">
        <v>204</v>
      </c>
      <c r="FW168" s="40">
        <v>10</v>
      </c>
      <c r="FX168" s="6" t="s">
        <v>747</v>
      </c>
      <c r="FY168" s="18" t="s">
        <v>129</v>
      </c>
      <c r="FZ168" s="15"/>
      <c r="GA168" s="100"/>
      <c r="GB168" s="100"/>
      <c r="GC168" s="100"/>
      <c r="GD168" s="100">
        <f t="shared" si="14"/>
        <v>0</v>
      </c>
      <c r="GE168" s="83"/>
      <c r="GF168" s="84"/>
      <c r="GG168" s="85"/>
      <c r="GH168" s="85"/>
      <c r="GI168" s="85"/>
      <c r="GJ168" s="85"/>
      <c r="GK168" s="60"/>
      <c r="GL168" s="18" t="s">
        <v>204</v>
      </c>
      <c r="GM168" s="40">
        <v>10</v>
      </c>
      <c r="GN168" s="6" t="s">
        <v>747</v>
      </c>
      <c r="GO168" s="18" t="s">
        <v>129</v>
      </c>
      <c r="GP168" s="15"/>
      <c r="GQ168" s="100"/>
      <c r="GR168" s="100"/>
      <c r="GS168" s="100"/>
      <c r="GT168" s="100">
        <f t="shared" si="15"/>
        <v>0</v>
      </c>
      <c r="GU168" s="83"/>
      <c r="GV168" s="84"/>
      <c r="GW168" s="85"/>
      <c r="GX168" s="85"/>
      <c r="GY168" s="85"/>
      <c r="GZ168" s="85"/>
      <c r="HA168" s="60"/>
      <c r="HB168" s="18" t="s">
        <v>204</v>
      </c>
      <c r="HC168" s="40">
        <v>10</v>
      </c>
      <c r="HD168" s="6" t="s">
        <v>747</v>
      </c>
      <c r="HE168" s="18" t="s">
        <v>129</v>
      </c>
      <c r="HF168" s="15"/>
      <c r="HG168" s="100"/>
      <c r="HH168" s="100"/>
      <c r="HI168" s="100"/>
      <c r="HJ168" s="100">
        <f t="shared" si="16"/>
        <v>0</v>
      </c>
      <c r="HK168" s="83"/>
      <c r="HL168" s="84"/>
      <c r="HM168" s="85"/>
      <c r="HN168" s="85"/>
      <c r="HO168" s="85"/>
      <c r="HP168" s="85"/>
      <c r="HQ168" s="60"/>
      <c r="HR168" s="18" t="s">
        <v>204</v>
      </c>
      <c r="HS168" s="40">
        <v>10</v>
      </c>
      <c r="HT168" s="6" t="s">
        <v>747</v>
      </c>
      <c r="HU168" s="18" t="s">
        <v>129</v>
      </c>
      <c r="HV168" s="15"/>
      <c r="HW168" s="100"/>
      <c r="HX168" s="100"/>
      <c r="HY168" s="100"/>
      <c r="HZ168" s="100">
        <f t="shared" si="17"/>
        <v>0</v>
      </c>
      <c r="IA168" s="83"/>
      <c r="IB168" s="84"/>
      <c r="IC168" s="85"/>
      <c r="ID168" s="85"/>
      <c r="IE168" s="85"/>
      <c r="IF168" s="85"/>
      <c r="IG168" s="60"/>
      <c r="IH168" s="18" t="s">
        <v>204</v>
      </c>
      <c r="II168" s="40">
        <v>10</v>
      </c>
      <c r="IJ168" s="6" t="s">
        <v>747</v>
      </c>
      <c r="IK168" s="18" t="s">
        <v>129</v>
      </c>
      <c r="IL168" s="15"/>
      <c r="IM168" s="100"/>
      <c r="IN168" s="100"/>
      <c r="IO168" s="100"/>
      <c r="IP168" s="100">
        <f t="shared" si="18"/>
        <v>0</v>
      </c>
      <c r="IQ168" s="83"/>
      <c r="IR168" s="84"/>
      <c r="IS168" s="85"/>
      <c r="IT168" s="85"/>
      <c r="IU168" s="85"/>
      <c r="IV168" s="85"/>
    </row>
    <row r="169" spans="1:256" s="62" customFormat="1" ht="18.75" customHeight="1">
      <c r="A169" s="60"/>
      <c r="B169" s="18" t="s">
        <v>207</v>
      </c>
      <c r="C169" s="40">
        <v>10</v>
      </c>
      <c r="D169" s="18" t="s">
        <v>8</v>
      </c>
      <c r="E169" s="18" t="s">
        <v>9</v>
      </c>
      <c r="F169" s="15"/>
      <c r="G169" s="100"/>
      <c r="H169" s="100"/>
      <c r="I169" s="100"/>
      <c r="J169" s="100">
        <f t="shared" si="4"/>
        <v>0</v>
      </c>
      <c r="K169" s="83"/>
      <c r="L169" s="84"/>
      <c r="M169" s="85"/>
      <c r="N169" s="85"/>
      <c r="O169" s="85"/>
      <c r="P169" s="85"/>
      <c r="Q169" s="110"/>
      <c r="R169" s="111"/>
      <c r="S169" s="112"/>
      <c r="T169" s="111"/>
      <c r="U169" s="111"/>
      <c r="V169" s="113"/>
      <c r="W169" s="114"/>
      <c r="X169" s="114"/>
      <c r="Y169" s="114"/>
      <c r="Z169" s="114"/>
      <c r="AA169" s="83"/>
      <c r="AB169" s="84"/>
      <c r="AC169" s="85"/>
      <c r="AD169" s="85"/>
      <c r="AE169" s="85"/>
      <c r="AF169" s="85"/>
      <c r="AG169" s="60"/>
      <c r="AH169" s="18" t="s">
        <v>207</v>
      </c>
      <c r="AI169" s="40">
        <v>10</v>
      </c>
      <c r="AJ169" s="18" t="s">
        <v>8</v>
      </c>
      <c r="AK169" s="18" t="s">
        <v>9</v>
      </c>
      <c r="AL169" s="15"/>
      <c r="AM169" s="100"/>
      <c r="AN169" s="100"/>
      <c r="AO169" s="100"/>
      <c r="AP169" s="100">
        <f t="shared" si="5"/>
        <v>0</v>
      </c>
      <c r="AQ169" s="83"/>
      <c r="AR169" s="84"/>
      <c r="AS169" s="85"/>
      <c r="AT169" s="85"/>
      <c r="AU169" s="85"/>
      <c r="AV169" s="85"/>
      <c r="AW169" s="60"/>
      <c r="AX169" s="18" t="s">
        <v>207</v>
      </c>
      <c r="AY169" s="40">
        <v>10</v>
      </c>
      <c r="AZ169" s="18" t="s">
        <v>8</v>
      </c>
      <c r="BA169" s="18" t="s">
        <v>9</v>
      </c>
      <c r="BB169" s="15"/>
      <c r="BC169" s="100"/>
      <c r="BD169" s="100"/>
      <c r="BE169" s="100"/>
      <c r="BF169" s="100">
        <f t="shared" si="6"/>
        <v>0</v>
      </c>
      <c r="BG169" s="83"/>
      <c r="BH169" s="84"/>
      <c r="BI169" s="85"/>
      <c r="BJ169" s="85"/>
      <c r="BK169" s="85"/>
      <c r="BL169" s="85"/>
      <c r="BM169" s="60"/>
      <c r="BN169" s="18" t="s">
        <v>207</v>
      </c>
      <c r="BO169" s="40">
        <v>10</v>
      </c>
      <c r="BP169" s="18" t="s">
        <v>8</v>
      </c>
      <c r="BQ169" s="18" t="s">
        <v>9</v>
      </c>
      <c r="BR169" s="15"/>
      <c r="BS169" s="100"/>
      <c r="BT169" s="100"/>
      <c r="BU169" s="100"/>
      <c r="BV169" s="100">
        <f t="shared" si="7"/>
        <v>0</v>
      </c>
      <c r="BW169" s="83"/>
      <c r="BX169" s="84"/>
      <c r="BY169" s="85"/>
      <c r="BZ169" s="85"/>
      <c r="CA169" s="85"/>
      <c r="CB169" s="85"/>
      <c r="CC169" s="60"/>
      <c r="CD169" s="18" t="s">
        <v>207</v>
      </c>
      <c r="CE169" s="40">
        <v>10</v>
      </c>
      <c r="CF169" s="18" t="s">
        <v>8</v>
      </c>
      <c r="CG169" s="18" t="s">
        <v>9</v>
      </c>
      <c r="CH169" s="15"/>
      <c r="CI169" s="100"/>
      <c r="CJ169" s="100"/>
      <c r="CK169" s="100"/>
      <c r="CL169" s="100">
        <f t="shared" si="8"/>
        <v>0</v>
      </c>
      <c r="CM169" s="83"/>
      <c r="CN169" s="84"/>
      <c r="CO169" s="85"/>
      <c r="CP169" s="85"/>
      <c r="CQ169" s="85"/>
      <c r="CR169" s="85"/>
      <c r="CS169" s="60"/>
      <c r="CT169" s="18" t="s">
        <v>207</v>
      </c>
      <c r="CU169" s="40">
        <v>10</v>
      </c>
      <c r="CV169" s="18" t="s">
        <v>8</v>
      </c>
      <c r="CW169" s="18" t="s">
        <v>9</v>
      </c>
      <c r="CX169" s="15"/>
      <c r="CY169" s="100"/>
      <c r="CZ169" s="100"/>
      <c r="DA169" s="100"/>
      <c r="DB169" s="100">
        <f t="shared" si="9"/>
        <v>0</v>
      </c>
      <c r="DC169" s="83"/>
      <c r="DD169" s="84"/>
      <c r="DE169" s="85"/>
      <c r="DF169" s="85"/>
      <c r="DG169" s="85"/>
      <c r="DH169" s="85"/>
      <c r="DI169" s="60"/>
      <c r="DJ169" s="18" t="s">
        <v>207</v>
      </c>
      <c r="DK169" s="40">
        <v>10</v>
      </c>
      <c r="DL169" s="18" t="s">
        <v>8</v>
      </c>
      <c r="DM169" s="18" t="s">
        <v>9</v>
      </c>
      <c r="DN169" s="15"/>
      <c r="DO169" s="100"/>
      <c r="DP169" s="100"/>
      <c r="DQ169" s="100"/>
      <c r="DR169" s="100">
        <f t="shared" si="10"/>
        <v>0</v>
      </c>
      <c r="DS169" s="83"/>
      <c r="DT169" s="84"/>
      <c r="DU169" s="85"/>
      <c r="DV169" s="85"/>
      <c r="DW169" s="85"/>
      <c r="DX169" s="85"/>
      <c r="DY169" s="60"/>
      <c r="DZ169" s="18" t="s">
        <v>207</v>
      </c>
      <c r="EA169" s="40">
        <v>10</v>
      </c>
      <c r="EB169" s="18" t="s">
        <v>8</v>
      </c>
      <c r="EC169" s="18" t="s">
        <v>9</v>
      </c>
      <c r="ED169" s="15"/>
      <c r="EE169" s="100"/>
      <c r="EF169" s="100"/>
      <c r="EG169" s="100"/>
      <c r="EH169" s="100">
        <f t="shared" si="11"/>
        <v>0</v>
      </c>
      <c r="EI169" s="83"/>
      <c r="EJ169" s="84"/>
      <c r="EK169" s="85"/>
      <c r="EL169" s="85"/>
      <c r="EM169" s="85"/>
      <c r="EN169" s="85"/>
      <c r="EO169" s="60"/>
      <c r="EP169" s="18" t="s">
        <v>207</v>
      </c>
      <c r="EQ169" s="40">
        <v>10</v>
      </c>
      <c r="ER169" s="18" t="s">
        <v>8</v>
      </c>
      <c r="ES169" s="18" t="s">
        <v>9</v>
      </c>
      <c r="ET169" s="15"/>
      <c r="EU169" s="100"/>
      <c r="EV169" s="100"/>
      <c r="EW169" s="100"/>
      <c r="EX169" s="100">
        <f t="shared" si="12"/>
        <v>0</v>
      </c>
      <c r="EY169" s="83"/>
      <c r="EZ169" s="84"/>
      <c r="FA169" s="85"/>
      <c r="FB169" s="85"/>
      <c r="FC169" s="85"/>
      <c r="FD169" s="85"/>
      <c r="FE169" s="60"/>
      <c r="FF169" s="18" t="s">
        <v>207</v>
      </c>
      <c r="FG169" s="40">
        <v>10</v>
      </c>
      <c r="FH169" s="18" t="s">
        <v>8</v>
      </c>
      <c r="FI169" s="18" t="s">
        <v>9</v>
      </c>
      <c r="FJ169" s="15"/>
      <c r="FK169" s="100"/>
      <c r="FL169" s="100"/>
      <c r="FM169" s="100"/>
      <c r="FN169" s="100">
        <f t="shared" si="13"/>
        <v>0</v>
      </c>
      <c r="FO169" s="83"/>
      <c r="FP169" s="84"/>
      <c r="FQ169" s="85"/>
      <c r="FR169" s="85"/>
      <c r="FS169" s="85"/>
      <c r="FT169" s="85"/>
      <c r="FU169" s="60"/>
      <c r="FV169" s="18" t="s">
        <v>207</v>
      </c>
      <c r="FW169" s="40">
        <v>10</v>
      </c>
      <c r="FX169" s="18" t="s">
        <v>8</v>
      </c>
      <c r="FY169" s="18" t="s">
        <v>9</v>
      </c>
      <c r="FZ169" s="15"/>
      <c r="GA169" s="100"/>
      <c r="GB169" s="100"/>
      <c r="GC169" s="100"/>
      <c r="GD169" s="100">
        <f t="shared" si="14"/>
        <v>0</v>
      </c>
      <c r="GE169" s="83"/>
      <c r="GF169" s="84"/>
      <c r="GG169" s="85"/>
      <c r="GH169" s="85"/>
      <c r="GI169" s="85"/>
      <c r="GJ169" s="85"/>
      <c r="GK169" s="60"/>
      <c r="GL169" s="18" t="s">
        <v>207</v>
      </c>
      <c r="GM169" s="40">
        <v>10</v>
      </c>
      <c r="GN169" s="18" t="s">
        <v>8</v>
      </c>
      <c r="GO169" s="18" t="s">
        <v>9</v>
      </c>
      <c r="GP169" s="15"/>
      <c r="GQ169" s="100"/>
      <c r="GR169" s="100"/>
      <c r="GS169" s="100"/>
      <c r="GT169" s="100">
        <f t="shared" si="15"/>
        <v>0</v>
      </c>
      <c r="GU169" s="83"/>
      <c r="GV169" s="84"/>
      <c r="GW169" s="85"/>
      <c r="GX169" s="85"/>
      <c r="GY169" s="85"/>
      <c r="GZ169" s="85"/>
      <c r="HA169" s="60"/>
      <c r="HB169" s="18" t="s">
        <v>207</v>
      </c>
      <c r="HC169" s="40">
        <v>10</v>
      </c>
      <c r="HD169" s="18" t="s">
        <v>8</v>
      </c>
      <c r="HE169" s="18" t="s">
        <v>9</v>
      </c>
      <c r="HF169" s="15"/>
      <c r="HG169" s="100"/>
      <c r="HH169" s="100"/>
      <c r="HI169" s="100"/>
      <c r="HJ169" s="100">
        <f t="shared" si="16"/>
        <v>0</v>
      </c>
      <c r="HK169" s="83"/>
      <c r="HL169" s="84"/>
      <c r="HM169" s="85"/>
      <c r="HN169" s="85"/>
      <c r="HO169" s="85"/>
      <c r="HP169" s="85"/>
      <c r="HQ169" s="60"/>
      <c r="HR169" s="18" t="s">
        <v>207</v>
      </c>
      <c r="HS169" s="40">
        <v>10</v>
      </c>
      <c r="HT169" s="18" t="s">
        <v>8</v>
      </c>
      <c r="HU169" s="18" t="s">
        <v>9</v>
      </c>
      <c r="HV169" s="15"/>
      <c r="HW169" s="100"/>
      <c r="HX169" s="100"/>
      <c r="HY169" s="100"/>
      <c r="HZ169" s="100">
        <f t="shared" si="17"/>
        <v>0</v>
      </c>
      <c r="IA169" s="83"/>
      <c r="IB169" s="84"/>
      <c r="IC169" s="85"/>
      <c r="ID169" s="85"/>
      <c r="IE169" s="85"/>
      <c r="IF169" s="85"/>
      <c r="IG169" s="60"/>
      <c r="IH169" s="18" t="s">
        <v>207</v>
      </c>
      <c r="II169" s="40">
        <v>10</v>
      </c>
      <c r="IJ169" s="18" t="s">
        <v>8</v>
      </c>
      <c r="IK169" s="18" t="s">
        <v>9</v>
      </c>
      <c r="IL169" s="15"/>
      <c r="IM169" s="100"/>
      <c r="IN169" s="100"/>
      <c r="IO169" s="100"/>
      <c r="IP169" s="100">
        <f t="shared" si="18"/>
        <v>0</v>
      </c>
      <c r="IQ169" s="83"/>
      <c r="IR169" s="84"/>
      <c r="IS169" s="85"/>
      <c r="IT169" s="85"/>
      <c r="IU169" s="85"/>
      <c r="IV169" s="85"/>
    </row>
    <row r="170" spans="1:256" s="62" customFormat="1" ht="18.75" customHeight="1">
      <c r="A170" s="60"/>
      <c r="B170" s="18" t="s">
        <v>212</v>
      </c>
      <c r="C170" s="40">
        <v>10</v>
      </c>
      <c r="D170" s="18" t="s">
        <v>8</v>
      </c>
      <c r="E170" s="18" t="s">
        <v>13</v>
      </c>
      <c r="F170" s="15"/>
      <c r="G170" s="100"/>
      <c r="H170" s="100"/>
      <c r="I170" s="100"/>
      <c r="J170" s="100">
        <f t="shared" si="4"/>
        <v>0</v>
      </c>
      <c r="K170" s="83"/>
      <c r="L170" s="84"/>
      <c r="M170" s="85"/>
      <c r="N170" s="85"/>
      <c r="O170" s="85"/>
      <c r="P170" s="85"/>
      <c r="Q170" s="110"/>
      <c r="R170" s="111"/>
      <c r="S170" s="112"/>
      <c r="T170" s="111"/>
      <c r="U170" s="111"/>
      <c r="V170" s="113"/>
      <c r="W170" s="114"/>
      <c r="X170" s="114"/>
      <c r="Y170" s="114"/>
      <c r="Z170" s="114"/>
      <c r="AA170" s="83"/>
      <c r="AB170" s="84"/>
      <c r="AC170" s="85"/>
      <c r="AD170" s="85"/>
      <c r="AE170" s="85"/>
      <c r="AF170" s="85"/>
      <c r="AG170" s="60"/>
      <c r="AH170" s="18" t="s">
        <v>212</v>
      </c>
      <c r="AI170" s="40">
        <v>10</v>
      </c>
      <c r="AJ170" s="18" t="s">
        <v>8</v>
      </c>
      <c r="AK170" s="18" t="s">
        <v>13</v>
      </c>
      <c r="AL170" s="15"/>
      <c r="AM170" s="100"/>
      <c r="AN170" s="100"/>
      <c r="AO170" s="100"/>
      <c r="AP170" s="100">
        <f t="shared" si="5"/>
        <v>0</v>
      </c>
      <c r="AQ170" s="83"/>
      <c r="AR170" s="84"/>
      <c r="AS170" s="85"/>
      <c r="AT170" s="85"/>
      <c r="AU170" s="85"/>
      <c r="AV170" s="85"/>
      <c r="AW170" s="60"/>
      <c r="AX170" s="18" t="s">
        <v>212</v>
      </c>
      <c r="AY170" s="40">
        <v>10</v>
      </c>
      <c r="AZ170" s="18" t="s">
        <v>8</v>
      </c>
      <c r="BA170" s="18" t="s">
        <v>13</v>
      </c>
      <c r="BB170" s="15"/>
      <c r="BC170" s="100"/>
      <c r="BD170" s="100"/>
      <c r="BE170" s="100"/>
      <c r="BF170" s="100">
        <f t="shared" si="6"/>
        <v>0</v>
      </c>
      <c r="BG170" s="83"/>
      <c r="BH170" s="84"/>
      <c r="BI170" s="85"/>
      <c r="BJ170" s="85"/>
      <c r="BK170" s="85"/>
      <c r="BL170" s="85"/>
      <c r="BM170" s="60"/>
      <c r="BN170" s="18" t="s">
        <v>212</v>
      </c>
      <c r="BO170" s="40">
        <v>10</v>
      </c>
      <c r="BP170" s="18" t="s">
        <v>8</v>
      </c>
      <c r="BQ170" s="18" t="s">
        <v>13</v>
      </c>
      <c r="BR170" s="15"/>
      <c r="BS170" s="100"/>
      <c r="BT170" s="100"/>
      <c r="BU170" s="100"/>
      <c r="BV170" s="100">
        <f t="shared" si="7"/>
        <v>0</v>
      </c>
      <c r="BW170" s="83"/>
      <c r="BX170" s="84"/>
      <c r="BY170" s="85"/>
      <c r="BZ170" s="85"/>
      <c r="CA170" s="85"/>
      <c r="CB170" s="85"/>
      <c r="CC170" s="60"/>
      <c r="CD170" s="18" t="s">
        <v>212</v>
      </c>
      <c r="CE170" s="40">
        <v>10</v>
      </c>
      <c r="CF170" s="18" t="s">
        <v>8</v>
      </c>
      <c r="CG170" s="18" t="s">
        <v>13</v>
      </c>
      <c r="CH170" s="15"/>
      <c r="CI170" s="100"/>
      <c r="CJ170" s="100"/>
      <c r="CK170" s="100"/>
      <c r="CL170" s="100">
        <f t="shared" si="8"/>
        <v>0</v>
      </c>
      <c r="CM170" s="83"/>
      <c r="CN170" s="84"/>
      <c r="CO170" s="85"/>
      <c r="CP170" s="85"/>
      <c r="CQ170" s="85"/>
      <c r="CR170" s="85"/>
      <c r="CS170" s="60"/>
      <c r="CT170" s="18" t="s">
        <v>212</v>
      </c>
      <c r="CU170" s="40">
        <v>10</v>
      </c>
      <c r="CV170" s="18" t="s">
        <v>8</v>
      </c>
      <c r="CW170" s="18" t="s">
        <v>13</v>
      </c>
      <c r="CX170" s="15"/>
      <c r="CY170" s="100"/>
      <c r="CZ170" s="100"/>
      <c r="DA170" s="100"/>
      <c r="DB170" s="100">
        <f t="shared" si="9"/>
        <v>0</v>
      </c>
      <c r="DC170" s="83"/>
      <c r="DD170" s="84"/>
      <c r="DE170" s="85"/>
      <c r="DF170" s="85"/>
      <c r="DG170" s="85"/>
      <c r="DH170" s="85"/>
      <c r="DI170" s="60"/>
      <c r="DJ170" s="18" t="s">
        <v>212</v>
      </c>
      <c r="DK170" s="40">
        <v>10</v>
      </c>
      <c r="DL170" s="18" t="s">
        <v>8</v>
      </c>
      <c r="DM170" s="18" t="s">
        <v>13</v>
      </c>
      <c r="DN170" s="15"/>
      <c r="DO170" s="100"/>
      <c r="DP170" s="100"/>
      <c r="DQ170" s="100"/>
      <c r="DR170" s="100">
        <f t="shared" si="10"/>
        <v>0</v>
      </c>
      <c r="DS170" s="83"/>
      <c r="DT170" s="84"/>
      <c r="DU170" s="85"/>
      <c r="DV170" s="85"/>
      <c r="DW170" s="85"/>
      <c r="DX170" s="85"/>
      <c r="DY170" s="60"/>
      <c r="DZ170" s="18" t="s">
        <v>212</v>
      </c>
      <c r="EA170" s="40">
        <v>10</v>
      </c>
      <c r="EB170" s="18" t="s">
        <v>8</v>
      </c>
      <c r="EC170" s="18" t="s">
        <v>13</v>
      </c>
      <c r="ED170" s="15"/>
      <c r="EE170" s="100"/>
      <c r="EF170" s="100"/>
      <c r="EG170" s="100"/>
      <c r="EH170" s="100">
        <f t="shared" si="11"/>
        <v>0</v>
      </c>
      <c r="EI170" s="83"/>
      <c r="EJ170" s="84"/>
      <c r="EK170" s="85"/>
      <c r="EL170" s="85"/>
      <c r="EM170" s="85"/>
      <c r="EN170" s="85"/>
      <c r="EO170" s="60"/>
      <c r="EP170" s="18" t="s">
        <v>212</v>
      </c>
      <c r="EQ170" s="40">
        <v>10</v>
      </c>
      <c r="ER170" s="18" t="s">
        <v>8</v>
      </c>
      <c r="ES170" s="18" t="s">
        <v>13</v>
      </c>
      <c r="ET170" s="15"/>
      <c r="EU170" s="100"/>
      <c r="EV170" s="100"/>
      <c r="EW170" s="100"/>
      <c r="EX170" s="100">
        <f t="shared" si="12"/>
        <v>0</v>
      </c>
      <c r="EY170" s="83"/>
      <c r="EZ170" s="84"/>
      <c r="FA170" s="85"/>
      <c r="FB170" s="85"/>
      <c r="FC170" s="85"/>
      <c r="FD170" s="85"/>
      <c r="FE170" s="60"/>
      <c r="FF170" s="18" t="s">
        <v>212</v>
      </c>
      <c r="FG170" s="40">
        <v>10</v>
      </c>
      <c r="FH170" s="18" t="s">
        <v>8</v>
      </c>
      <c r="FI170" s="18" t="s">
        <v>13</v>
      </c>
      <c r="FJ170" s="15"/>
      <c r="FK170" s="100"/>
      <c r="FL170" s="100"/>
      <c r="FM170" s="100"/>
      <c r="FN170" s="100">
        <f t="shared" si="13"/>
        <v>0</v>
      </c>
      <c r="FO170" s="83"/>
      <c r="FP170" s="84"/>
      <c r="FQ170" s="85"/>
      <c r="FR170" s="85"/>
      <c r="FS170" s="85"/>
      <c r="FT170" s="85"/>
      <c r="FU170" s="60"/>
      <c r="FV170" s="18" t="s">
        <v>212</v>
      </c>
      <c r="FW170" s="40">
        <v>10</v>
      </c>
      <c r="FX170" s="18" t="s">
        <v>8</v>
      </c>
      <c r="FY170" s="18" t="s">
        <v>13</v>
      </c>
      <c r="FZ170" s="15"/>
      <c r="GA170" s="100"/>
      <c r="GB170" s="100"/>
      <c r="GC170" s="100"/>
      <c r="GD170" s="100">
        <f t="shared" si="14"/>
        <v>0</v>
      </c>
      <c r="GE170" s="83"/>
      <c r="GF170" s="84"/>
      <c r="GG170" s="85"/>
      <c r="GH170" s="85"/>
      <c r="GI170" s="85"/>
      <c r="GJ170" s="85"/>
      <c r="GK170" s="60"/>
      <c r="GL170" s="18" t="s">
        <v>212</v>
      </c>
      <c r="GM170" s="40">
        <v>10</v>
      </c>
      <c r="GN170" s="18" t="s">
        <v>8</v>
      </c>
      <c r="GO170" s="18" t="s">
        <v>13</v>
      </c>
      <c r="GP170" s="15"/>
      <c r="GQ170" s="100"/>
      <c r="GR170" s="100"/>
      <c r="GS170" s="100"/>
      <c r="GT170" s="100">
        <f t="shared" si="15"/>
        <v>0</v>
      </c>
      <c r="GU170" s="83"/>
      <c r="GV170" s="84"/>
      <c r="GW170" s="85"/>
      <c r="GX170" s="85"/>
      <c r="GY170" s="85"/>
      <c r="GZ170" s="85"/>
      <c r="HA170" s="60"/>
      <c r="HB170" s="18" t="s">
        <v>212</v>
      </c>
      <c r="HC170" s="40">
        <v>10</v>
      </c>
      <c r="HD170" s="18" t="s">
        <v>8</v>
      </c>
      <c r="HE170" s="18" t="s">
        <v>13</v>
      </c>
      <c r="HF170" s="15"/>
      <c r="HG170" s="100"/>
      <c r="HH170" s="100"/>
      <c r="HI170" s="100"/>
      <c r="HJ170" s="100">
        <f t="shared" si="16"/>
        <v>0</v>
      </c>
      <c r="HK170" s="83"/>
      <c r="HL170" s="84"/>
      <c r="HM170" s="85"/>
      <c r="HN170" s="85"/>
      <c r="HO170" s="85"/>
      <c r="HP170" s="85"/>
      <c r="HQ170" s="60"/>
      <c r="HR170" s="18" t="s">
        <v>212</v>
      </c>
      <c r="HS170" s="40">
        <v>10</v>
      </c>
      <c r="HT170" s="18" t="s">
        <v>8</v>
      </c>
      <c r="HU170" s="18" t="s">
        <v>13</v>
      </c>
      <c r="HV170" s="15"/>
      <c r="HW170" s="100"/>
      <c r="HX170" s="100"/>
      <c r="HY170" s="100"/>
      <c r="HZ170" s="100">
        <f t="shared" si="17"/>
        <v>0</v>
      </c>
      <c r="IA170" s="83"/>
      <c r="IB170" s="84"/>
      <c r="IC170" s="85"/>
      <c r="ID170" s="85"/>
      <c r="IE170" s="85"/>
      <c r="IF170" s="85"/>
      <c r="IG170" s="60"/>
      <c r="IH170" s="18" t="s">
        <v>212</v>
      </c>
      <c r="II170" s="40">
        <v>10</v>
      </c>
      <c r="IJ170" s="18" t="s">
        <v>8</v>
      </c>
      <c r="IK170" s="18" t="s">
        <v>13</v>
      </c>
      <c r="IL170" s="15"/>
      <c r="IM170" s="100"/>
      <c r="IN170" s="100"/>
      <c r="IO170" s="100"/>
      <c r="IP170" s="100">
        <f t="shared" si="18"/>
        <v>0</v>
      </c>
      <c r="IQ170" s="83"/>
      <c r="IR170" s="84"/>
      <c r="IS170" s="85"/>
      <c r="IT170" s="85"/>
      <c r="IU170" s="85"/>
      <c r="IV170" s="85"/>
    </row>
    <row r="171" spans="1:256" s="62" customFormat="1" ht="18.75" customHeight="1">
      <c r="A171" s="60"/>
      <c r="B171" s="18" t="s">
        <v>216</v>
      </c>
      <c r="C171" s="40">
        <v>10</v>
      </c>
      <c r="D171" s="6" t="s">
        <v>747</v>
      </c>
      <c r="E171" s="18" t="s">
        <v>129</v>
      </c>
      <c r="F171" s="15"/>
      <c r="G171" s="100"/>
      <c r="H171" s="100"/>
      <c r="I171" s="100"/>
      <c r="J171" s="100">
        <f t="shared" si="4"/>
        <v>0</v>
      </c>
      <c r="K171" s="83"/>
      <c r="L171" s="84"/>
      <c r="M171" s="85"/>
      <c r="N171" s="85"/>
      <c r="O171" s="85"/>
      <c r="P171" s="85"/>
      <c r="Q171" s="110"/>
      <c r="R171" s="111"/>
      <c r="S171" s="112"/>
      <c r="T171" s="115"/>
      <c r="U171" s="111"/>
      <c r="V171" s="113"/>
      <c r="W171" s="114"/>
      <c r="X171" s="114"/>
      <c r="Y171" s="114"/>
      <c r="Z171" s="114"/>
      <c r="AA171" s="83"/>
      <c r="AB171" s="84"/>
      <c r="AC171" s="85"/>
      <c r="AD171" s="85"/>
      <c r="AE171" s="85"/>
      <c r="AF171" s="85"/>
      <c r="AG171" s="60"/>
      <c r="AH171" s="18" t="s">
        <v>216</v>
      </c>
      <c r="AI171" s="40">
        <v>10</v>
      </c>
      <c r="AJ171" s="6" t="s">
        <v>747</v>
      </c>
      <c r="AK171" s="18" t="s">
        <v>129</v>
      </c>
      <c r="AL171" s="15"/>
      <c r="AM171" s="100"/>
      <c r="AN171" s="100"/>
      <c r="AO171" s="100"/>
      <c r="AP171" s="100">
        <f t="shared" si="5"/>
        <v>0</v>
      </c>
      <c r="AQ171" s="83"/>
      <c r="AR171" s="84"/>
      <c r="AS171" s="85"/>
      <c r="AT171" s="85"/>
      <c r="AU171" s="85"/>
      <c r="AV171" s="85"/>
      <c r="AW171" s="60"/>
      <c r="AX171" s="18" t="s">
        <v>216</v>
      </c>
      <c r="AY171" s="40">
        <v>10</v>
      </c>
      <c r="AZ171" s="6" t="s">
        <v>747</v>
      </c>
      <c r="BA171" s="18" t="s">
        <v>129</v>
      </c>
      <c r="BB171" s="15"/>
      <c r="BC171" s="100"/>
      <c r="BD171" s="100"/>
      <c r="BE171" s="100"/>
      <c r="BF171" s="100">
        <f t="shared" si="6"/>
        <v>0</v>
      </c>
      <c r="BG171" s="83"/>
      <c r="BH171" s="84"/>
      <c r="BI171" s="85"/>
      <c r="BJ171" s="85"/>
      <c r="BK171" s="85"/>
      <c r="BL171" s="85"/>
      <c r="BM171" s="60"/>
      <c r="BN171" s="18" t="s">
        <v>216</v>
      </c>
      <c r="BO171" s="40">
        <v>10</v>
      </c>
      <c r="BP171" s="6" t="s">
        <v>747</v>
      </c>
      <c r="BQ171" s="18" t="s">
        <v>129</v>
      </c>
      <c r="BR171" s="15"/>
      <c r="BS171" s="100"/>
      <c r="BT171" s="100"/>
      <c r="BU171" s="100"/>
      <c r="BV171" s="100">
        <f t="shared" si="7"/>
        <v>0</v>
      </c>
      <c r="BW171" s="83"/>
      <c r="BX171" s="84"/>
      <c r="BY171" s="85"/>
      <c r="BZ171" s="85"/>
      <c r="CA171" s="85"/>
      <c r="CB171" s="85"/>
      <c r="CC171" s="60"/>
      <c r="CD171" s="18" t="s">
        <v>216</v>
      </c>
      <c r="CE171" s="40">
        <v>10</v>
      </c>
      <c r="CF171" s="6" t="s">
        <v>747</v>
      </c>
      <c r="CG171" s="18" t="s">
        <v>129</v>
      </c>
      <c r="CH171" s="15"/>
      <c r="CI171" s="100"/>
      <c r="CJ171" s="100"/>
      <c r="CK171" s="100"/>
      <c r="CL171" s="100">
        <f t="shared" si="8"/>
        <v>0</v>
      </c>
      <c r="CM171" s="83"/>
      <c r="CN171" s="84"/>
      <c r="CO171" s="85"/>
      <c r="CP171" s="85"/>
      <c r="CQ171" s="85"/>
      <c r="CR171" s="85"/>
      <c r="CS171" s="60"/>
      <c r="CT171" s="18" t="s">
        <v>216</v>
      </c>
      <c r="CU171" s="40">
        <v>10</v>
      </c>
      <c r="CV171" s="6" t="s">
        <v>747</v>
      </c>
      <c r="CW171" s="18" t="s">
        <v>129</v>
      </c>
      <c r="CX171" s="15"/>
      <c r="CY171" s="100"/>
      <c r="CZ171" s="100"/>
      <c r="DA171" s="100"/>
      <c r="DB171" s="100">
        <f t="shared" si="9"/>
        <v>0</v>
      </c>
      <c r="DC171" s="83"/>
      <c r="DD171" s="84"/>
      <c r="DE171" s="85"/>
      <c r="DF171" s="85"/>
      <c r="DG171" s="85"/>
      <c r="DH171" s="85"/>
      <c r="DI171" s="60"/>
      <c r="DJ171" s="18" t="s">
        <v>216</v>
      </c>
      <c r="DK171" s="40">
        <v>10</v>
      </c>
      <c r="DL171" s="6" t="s">
        <v>747</v>
      </c>
      <c r="DM171" s="18" t="s">
        <v>129</v>
      </c>
      <c r="DN171" s="15"/>
      <c r="DO171" s="100"/>
      <c r="DP171" s="100"/>
      <c r="DQ171" s="100"/>
      <c r="DR171" s="100">
        <f t="shared" si="10"/>
        <v>0</v>
      </c>
      <c r="DS171" s="83"/>
      <c r="DT171" s="84"/>
      <c r="DU171" s="85"/>
      <c r="DV171" s="85"/>
      <c r="DW171" s="85"/>
      <c r="DX171" s="85"/>
      <c r="DY171" s="60"/>
      <c r="DZ171" s="18" t="s">
        <v>216</v>
      </c>
      <c r="EA171" s="40">
        <v>10</v>
      </c>
      <c r="EB171" s="6" t="s">
        <v>747</v>
      </c>
      <c r="EC171" s="18" t="s">
        <v>129</v>
      </c>
      <c r="ED171" s="15"/>
      <c r="EE171" s="100"/>
      <c r="EF171" s="100"/>
      <c r="EG171" s="100"/>
      <c r="EH171" s="100">
        <f t="shared" si="11"/>
        <v>0</v>
      </c>
      <c r="EI171" s="83"/>
      <c r="EJ171" s="84"/>
      <c r="EK171" s="85"/>
      <c r="EL171" s="85"/>
      <c r="EM171" s="85"/>
      <c r="EN171" s="85"/>
      <c r="EO171" s="60"/>
      <c r="EP171" s="18" t="s">
        <v>216</v>
      </c>
      <c r="EQ171" s="40">
        <v>10</v>
      </c>
      <c r="ER171" s="6" t="s">
        <v>747</v>
      </c>
      <c r="ES171" s="18" t="s">
        <v>129</v>
      </c>
      <c r="ET171" s="15"/>
      <c r="EU171" s="100"/>
      <c r="EV171" s="100"/>
      <c r="EW171" s="100"/>
      <c r="EX171" s="100">
        <f t="shared" si="12"/>
        <v>0</v>
      </c>
      <c r="EY171" s="83"/>
      <c r="EZ171" s="84"/>
      <c r="FA171" s="85"/>
      <c r="FB171" s="85"/>
      <c r="FC171" s="85"/>
      <c r="FD171" s="85"/>
      <c r="FE171" s="60"/>
      <c r="FF171" s="18" t="s">
        <v>216</v>
      </c>
      <c r="FG171" s="40">
        <v>10</v>
      </c>
      <c r="FH171" s="6" t="s">
        <v>747</v>
      </c>
      <c r="FI171" s="18" t="s">
        <v>129</v>
      </c>
      <c r="FJ171" s="15"/>
      <c r="FK171" s="100"/>
      <c r="FL171" s="100"/>
      <c r="FM171" s="100"/>
      <c r="FN171" s="100">
        <f t="shared" si="13"/>
        <v>0</v>
      </c>
      <c r="FO171" s="83"/>
      <c r="FP171" s="84"/>
      <c r="FQ171" s="85"/>
      <c r="FR171" s="85"/>
      <c r="FS171" s="85"/>
      <c r="FT171" s="85"/>
      <c r="FU171" s="60"/>
      <c r="FV171" s="18" t="s">
        <v>216</v>
      </c>
      <c r="FW171" s="40">
        <v>10</v>
      </c>
      <c r="FX171" s="6" t="s">
        <v>747</v>
      </c>
      <c r="FY171" s="18" t="s">
        <v>129</v>
      </c>
      <c r="FZ171" s="15"/>
      <c r="GA171" s="100"/>
      <c r="GB171" s="100"/>
      <c r="GC171" s="100"/>
      <c r="GD171" s="100">
        <f t="shared" si="14"/>
        <v>0</v>
      </c>
      <c r="GE171" s="83"/>
      <c r="GF171" s="84"/>
      <c r="GG171" s="85"/>
      <c r="GH171" s="85"/>
      <c r="GI171" s="85"/>
      <c r="GJ171" s="85"/>
      <c r="GK171" s="60"/>
      <c r="GL171" s="18" t="s">
        <v>216</v>
      </c>
      <c r="GM171" s="40">
        <v>10</v>
      </c>
      <c r="GN171" s="6" t="s">
        <v>747</v>
      </c>
      <c r="GO171" s="18" t="s">
        <v>129</v>
      </c>
      <c r="GP171" s="15"/>
      <c r="GQ171" s="100"/>
      <c r="GR171" s="100"/>
      <c r="GS171" s="100"/>
      <c r="GT171" s="100">
        <f t="shared" si="15"/>
        <v>0</v>
      </c>
      <c r="GU171" s="83"/>
      <c r="GV171" s="84"/>
      <c r="GW171" s="85"/>
      <c r="GX171" s="85"/>
      <c r="GY171" s="85"/>
      <c r="GZ171" s="85"/>
      <c r="HA171" s="60"/>
      <c r="HB171" s="18" t="s">
        <v>216</v>
      </c>
      <c r="HC171" s="40">
        <v>10</v>
      </c>
      <c r="HD171" s="6" t="s">
        <v>747</v>
      </c>
      <c r="HE171" s="18" t="s">
        <v>129</v>
      </c>
      <c r="HF171" s="15"/>
      <c r="HG171" s="100"/>
      <c r="HH171" s="100"/>
      <c r="HI171" s="100"/>
      <c r="HJ171" s="100">
        <f t="shared" si="16"/>
        <v>0</v>
      </c>
      <c r="HK171" s="83"/>
      <c r="HL171" s="84"/>
      <c r="HM171" s="85"/>
      <c r="HN171" s="85"/>
      <c r="HO171" s="85"/>
      <c r="HP171" s="85"/>
      <c r="HQ171" s="60"/>
      <c r="HR171" s="18" t="s">
        <v>216</v>
      </c>
      <c r="HS171" s="40">
        <v>10</v>
      </c>
      <c r="HT171" s="6" t="s">
        <v>747</v>
      </c>
      <c r="HU171" s="18" t="s">
        <v>129</v>
      </c>
      <c r="HV171" s="15"/>
      <c r="HW171" s="100"/>
      <c r="HX171" s="100"/>
      <c r="HY171" s="100"/>
      <c r="HZ171" s="100">
        <f t="shared" si="17"/>
        <v>0</v>
      </c>
      <c r="IA171" s="83"/>
      <c r="IB171" s="84"/>
      <c r="IC171" s="85"/>
      <c r="ID171" s="85"/>
      <c r="IE171" s="85"/>
      <c r="IF171" s="85"/>
      <c r="IG171" s="60"/>
      <c r="IH171" s="18" t="s">
        <v>216</v>
      </c>
      <c r="II171" s="40">
        <v>10</v>
      </c>
      <c r="IJ171" s="6" t="s">
        <v>747</v>
      </c>
      <c r="IK171" s="18" t="s">
        <v>129</v>
      </c>
      <c r="IL171" s="15"/>
      <c r="IM171" s="100"/>
      <c r="IN171" s="100"/>
      <c r="IO171" s="100"/>
      <c r="IP171" s="100">
        <f t="shared" si="18"/>
        <v>0</v>
      </c>
      <c r="IQ171" s="83"/>
      <c r="IR171" s="84"/>
      <c r="IS171" s="85"/>
      <c r="IT171" s="85"/>
      <c r="IU171" s="85"/>
      <c r="IV171" s="85"/>
    </row>
    <row r="172" spans="1:256" s="62" customFormat="1" ht="18.75" customHeight="1">
      <c r="A172" s="60"/>
      <c r="B172" s="101" t="s">
        <v>222</v>
      </c>
      <c r="C172" s="102">
        <v>10</v>
      </c>
      <c r="D172" s="101" t="s">
        <v>748</v>
      </c>
      <c r="E172" s="101" t="s">
        <v>223</v>
      </c>
      <c r="F172" s="15"/>
      <c r="G172" s="100"/>
      <c r="H172" s="100"/>
      <c r="I172" s="100"/>
      <c r="J172" s="100">
        <f t="shared" si="4"/>
        <v>0</v>
      </c>
      <c r="K172" s="83"/>
      <c r="L172" s="84"/>
      <c r="M172" s="85"/>
      <c r="N172" s="85"/>
      <c r="O172" s="85"/>
      <c r="P172" s="85"/>
      <c r="Q172" s="110"/>
      <c r="R172" s="116"/>
      <c r="S172" s="117"/>
      <c r="T172" s="116"/>
      <c r="U172" s="116"/>
      <c r="V172" s="113"/>
      <c r="W172" s="114"/>
      <c r="X172" s="114"/>
      <c r="Y172" s="114"/>
      <c r="Z172" s="114"/>
      <c r="AA172" s="83"/>
      <c r="AB172" s="84"/>
      <c r="AC172" s="85"/>
      <c r="AD172" s="85"/>
      <c r="AE172" s="85"/>
      <c r="AF172" s="85"/>
      <c r="AG172" s="60"/>
      <c r="AH172" s="101" t="s">
        <v>222</v>
      </c>
      <c r="AI172" s="102">
        <v>10</v>
      </c>
      <c r="AJ172" s="101" t="s">
        <v>748</v>
      </c>
      <c r="AK172" s="101" t="s">
        <v>223</v>
      </c>
      <c r="AL172" s="15"/>
      <c r="AM172" s="100"/>
      <c r="AN172" s="100"/>
      <c r="AO172" s="100"/>
      <c r="AP172" s="100">
        <f t="shared" si="5"/>
        <v>0</v>
      </c>
      <c r="AQ172" s="83"/>
      <c r="AR172" s="84"/>
      <c r="AS172" s="85"/>
      <c r="AT172" s="85"/>
      <c r="AU172" s="85"/>
      <c r="AV172" s="85"/>
      <c r="AW172" s="60"/>
      <c r="AX172" s="101" t="s">
        <v>222</v>
      </c>
      <c r="AY172" s="102">
        <v>10</v>
      </c>
      <c r="AZ172" s="101" t="s">
        <v>748</v>
      </c>
      <c r="BA172" s="101" t="s">
        <v>223</v>
      </c>
      <c r="BB172" s="15"/>
      <c r="BC172" s="100"/>
      <c r="BD172" s="100"/>
      <c r="BE172" s="100"/>
      <c r="BF172" s="100">
        <f t="shared" si="6"/>
        <v>0</v>
      </c>
      <c r="BG172" s="83"/>
      <c r="BH172" s="84"/>
      <c r="BI172" s="85"/>
      <c r="BJ172" s="85"/>
      <c r="BK172" s="85"/>
      <c r="BL172" s="85"/>
      <c r="BM172" s="60"/>
      <c r="BN172" s="101" t="s">
        <v>222</v>
      </c>
      <c r="BO172" s="102">
        <v>10</v>
      </c>
      <c r="BP172" s="101" t="s">
        <v>748</v>
      </c>
      <c r="BQ172" s="101" t="s">
        <v>223</v>
      </c>
      <c r="BR172" s="15"/>
      <c r="BS172" s="100"/>
      <c r="BT172" s="100"/>
      <c r="BU172" s="100"/>
      <c r="BV172" s="100">
        <f t="shared" si="7"/>
        <v>0</v>
      </c>
      <c r="BW172" s="83"/>
      <c r="BX172" s="84"/>
      <c r="BY172" s="85"/>
      <c r="BZ172" s="85"/>
      <c r="CA172" s="85"/>
      <c r="CB172" s="85"/>
      <c r="CC172" s="60"/>
      <c r="CD172" s="101" t="s">
        <v>222</v>
      </c>
      <c r="CE172" s="102">
        <v>10</v>
      </c>
      <c r="CF172" s="101" t="s">
        <v>748</v>
      </c>
      <c r="CG172" s="101" t="s">
        <v>223</v>
      </c>
      <c r="CH172" s="15"/>
      <c r="CI172" s="100"/>
      <c r="CJ172" s="100"/>
      <c r="CK172" s="100"/>
      <c r="CL172" s="100">
        <f t="shared" si="8"/>
        <v>0</v>
      </c>
      <c r="CM172" s="83"/>
      <c r="CN172" s="84"/>
      <c r="CO172" s="85"/>
      <c r="CP172" s="85"/>
      <c r="CQ172" s="85"/>
      <c r="CR172" s="85"/>
      <c r="CS172" s="60"/>
      <c r="CT172" s="101" t="s">
        <v>222</v>
      </c>
      <c r="CU172" s="102">
        <v>10</v>
      </c>
      <c r="CV172" s="101" t="s">
        <v>748</v>
      </c>
      <c r="CW172" s="101" t="s">
        <v>223</v>
      </c>
      <c r="CX172" s="15"/>
      <c r="CY172" s="100"/>
      <c r="CZ172" s="100"/>
      <c r="DA172" s="100"/>
      <c r="DB172" s="100">
        <f t="shared" si="9"/>
        <v>0</v>
      </c>
      <c r="DC172" s="83"/>
      <c r="DD172" s="84"/>
      <c r="DE172" s="85"/>
      <c r="DF172" s="85"/>
      <c r="DG172" s="85"/>
      <c r="DH172" s="85"/>
      <c r="DI172" s="60"/>
      <c r="DJ172" s="101" t="s">
        <v>222</v>
      </c>
      <c r="DK172" s="102">
        <v>10</v>
      </c>
      <c r="DL172" s="101" t="s">
        <v>748</v>
      </c>
      <c r="DM172" s="101" t="s">
        <v>223</v>
      </c>
      <c r="DN172" s="15"/>
      <c r="DO172" s="100"/>
      <c r="DP172" s="100"/>
      <c r="DQ172" s="100"/>
      <c r="DR172" s="100">
        <f t="shared" si="10"/>
        <v>0</v>
      </c>
      <c r="DS172" s="83"/>
      <c r="DT172" s="84"/>
      <c r="DU172" s="85"/>
      <c r="DV172" s="85"/>
      <c r="DW172" s="85"/>
      <c r="DX172" s="85"/>
      <c r="DY172" s="60"/>
      <c r="DZ172" s="101" t="s">
        <v>222</v>
      </c>
      <c r="EA172" s="102">
        <v>10</v>
      </c>
      <c r="EB172" s="101" t="s">
        <v>748</v>
      </c>
      <c r="EC172" s="101" t="s">
        <v>223</v>
      </c>
      <c r="ED172" s="15"/>
      <c r="EE172" s="100"/>
      <c r="EF172" s="100"/>
      <c r="EG172" s="100"/>
      <c r="EH172" s="100">
        <f t="shared" si="11"/>
        <v>0</v>
      </c>
      <c r="EI172" s="83"/>
      <c r="EJ172" s="84"/>
      <c r="EK172" s="85"/>
      <c r="EL172" s="85"/>
      <c r="EM172" s="85"/>
      <c r="EN172" s="85"/>
      <c r="EO172" s="60"/>
      <c r="EP172" s="101" t="s">
        <v>222</v>
      </c>
      <c r="EQ172" s="102">
        <v>10</v>
      </c>
      <c r="ER172" s="101" t="s">
        <v>748</v>
      </c>
      <c r="ES172" s="101" t="s">
        <v>223</v>
      </c>
      <c r="ET172" s="15"/>
      <c r="EU172" s="100"/>
      <c r="EV172" s="100"/>
      <c r="EW172" s="100"/>
      <c r="EX172" s="100">
        <f t="shared" si="12"/>
        <v>0</v>
      </c>
      <c r="EY172" s="83"/>
      <c r="EZ172" s="84"/>
      <c r="FA172" s="85"/>
      <c r="FB172" s="85"/>
      <c r="FC172" s="85"/>
      <c r="FD172" s="85"/>
      <c r="FE172" s="60"/>
      <c r="FF172" s="101" t="s">
        <v>222</v>
      </c>
      <c r="FG172" s="102">
        <v>10</v>
      </c>
      <c r="FH172" s="101" t="s">
        <v>748</v>
      </c>
      <c r="FI172" s="101" t="s">
        <v>223</v>
      </c>
      <c r="FJ172" s="15"/>
      <c r="FK172" s="100"/>
      <c r="FL172" s="100"/>
      <c r="FM172" s="100"/>
      <c r="FN172" s="100">
        <f t="shared" si="13"/>
        <v>0</v>
      </c>
      <c r="FO172" s="83"/>
      <c r="FP172" s="84"/>
      <c r="FQ172" s="85"/>
      <c r="FR172" s="85"/>
      <c r="FS172" s="85"/>
      <c r="FT172" s="85"/>
      <c r="FU172" s="60"/>
      <c r="FV172" s="101" t="s">
        <v>222</v>
      </c>
      <c r="FW172" s="102">
        <v>10</v>
      </c>
      <c r="FX172" s="101" t="s">
        <v>748</v>
      </c>
      <c r="FY172" s="101" t="s">
        <v>223</v>
      </c>
      <c r="FZ172" s="15"/>
      <c r="GA172" s="100"/>
      <c r="GB172" s="100"/>
      <c r="GC172" s="100"/>
      <c r="GD172" s="100">
        <f t="shared" si="14"/>
        <v>0</v>
      </c>
      <c r="GE172" s="83"/>
      <c r="GF172" s="84"/>
      <c r="GG172" s="85"/>
      <c r="GH172" s="85"/>
      <c r="GI172" s="85"/>
      <c r="GJ172" s="85"/>
      <c r="GK172" s="60"/>
      <c r="GL172" s="101" t="s">
        <v>222</v>
      </c>
      <c r="GM172" s="102">
        <v>10</v>
      </c>
      <c r="GN172" s="101" t="s">
        <v>748</v>
      </c>
      <c r="GO172" s="101" t="s">
        <v>223</v>
      </c>
      <c r="GP172" s="15"/>
      <c r="GQ172" s="100"/>
      <c r="GR172" s="100"/>
      <c r="GS172" s="100"/>
      <c r="GT172" s="100">
        <f t="shared" si="15"/>
        <v>0</v>
      </c>
      <c r="GU172" s="83"/>
      <c r="GV172" s="84"/>
      <c r="GW172" s="85"/>
      <c r="GX172" s="85"/>
      <c r="GY172" s="85"/>
      <c r="GZ172" s="85"/>
      <c r="HA172" s="60"/>
      <c r="HB172" s="101" t="s">
        <v>222</v>
      </c>
      <c r="HC172" s="102">
        <v>10</v>
      </c>
      <c r="HD172" s="101" t="s">
        <v>748</v>
      </c>
      <c r="HE172" s="101" t="s">
        <v>223</v>
      </c>
      <c r="HF172" s="15"/>
      <c r="HG172" s="100"/>
      <c r="HH172" s="100"/>
      <c r="HI172" s="100"/>
      <c r="HJ172" s="100">
        <f t="shared" si="16"/>
        <v>0</v>
      </c>
      <c r="HK172" s="83"/>
      <c r="HL172" s="84"/>
      <c r="HM172" s="85"/>
      <c r="HN172" s="85"/>
      <c r="HO172" s="85"/>
      <c r="HP172" s="85"/>
      <c r="HQ172" s="60"/>
      <c r="HR172" s="101" t="s">
        <v>222</v>
      </c>
      <c r="HS172" s="102">
        <v>10</v>
      </c>
      <c r="HT172" s="101" t="s">
        <v>748</v>
      </c>
      <c r="HU172" s="101" t="s">
        <v>223</v>
      </c>
      <c r="HV172" s="15"/>
      <c r="HW172" s="100"/>
      <c r="HX172" s="100"/>
      <c r="HY172" s="100"/>
      <c r="HZ172" s="100">
        <f t="shared" si="17"/>
        <v>0</v>
      </c>
      <c r="IA172" s="83"/>
      <c r="IB172" s="84"/>
      <c r="IC172" s="85"/>
      <c r="ID172" s="85"/>
      <c r="IE172" s="85"/>
      <c r="IF172" s="85"/>
      <c r="IG172" s="60"/>
      <c r="IH172" s="101" t="s">
        <v>222</v>
      </c>
      <c r="II172" s="102">
        <v>10</v>
      </c>
      <c r="IJ172" s="101" t="s">
        <v>748</v>
      </c>
      <c r="IK172" s="101" t="s">
        <v>223</v>
      </c>
      <c r="IL172" s="15"/>
      <c r="IM172" s="100"/>
      <c r="IN172" s="100"/>
      <c r="IO172" s="100"/>
      <c r="IP172" s="100">
        <f t="shared" si="18"/>
        <v>0</v>
      </c>
      <c r="IQ172" s="83"/>
      <c r="IR172" s="84"/>
      <c r="IS172" s="85"/>
      <c r="IT172" s="85"/>
      <c r="IU172" s="85"/>
      <c r="IV172" s="85"/>
    </row>
    <row r="173" spans="1:256" s="62" customFormat="1" ht="18.75" customHeight="1">
      <c r="A173" s="60"/>
      <c r="B173" s="18" t="s">
        <v>228</v>
      </c>
      <c r="C173" s="40">
        <v>10</v>
      </c>
      <c r="D173" s="18" t="s">
        <v>8</v>
      </c>
      <c r="E173" s="18" t="s">
        <v>104</v>
      </c>
      <c r="F173" s="15"/>
      <c r="G173" s="100"/>
      <c r="H173" s="100"/>
      <c r="I173" s="100"/>
      <c r="J173" s="100">
        <f t="shared" si="4"/>
        <v>0</v>
      </c>
      <c r="K173" s="83"/>
      <c r="L173" s="84"/>
      <c r="M173" s="85"/>
      <c r="N173" s="85"/>
      <c r="O173" s="85"/>
      <c r="P173" s="85"/>
      <c r="Q173" s="110"/>
      <c r="R173" s="111"/>
      <c r="S173" s="112"/>
      <c r="T173" s="111"/>
      <c r="U173" s="111"/>
      <c r="V173" s="113"/>
      <c r="W173" s="114"/>
      <c r="X173" s="114"/>
      <c r="Y173" s="114"/>
      <c r="Z173" s="114"/>
      <c r="AA173" s="83"/>
      <c r="AB173" s="84"/>
      <c r="AC173" s="85"/>
      <c r="AD173" s="85"/>
      <c r="AE173" s="85"/>
      <c r="AF173" s="85"/>
      <c r="AG173" s="60"/>
      <c r="AH173" s="18" t="s">
        <v>228</v>
      </c>
      <c r="AI173" s="40">
        <v>10</v>
      </c>
      <c r="AJ173" s="18" t="s">
        <v>8</v>
      </c>
      <c r="AK173" s="18" t="s">
        <v>104</v>
      </c>
      <c r="AL173" s="15"/>
      <c r="AM173" s="100"/>
      <c r="AN173" s="100"/>
      <c r="AO173" s="100"/>
      <c r="AP173" s="100">
        <f t="shared" si="5"/>
        <v>0</v>
      </c>
      <c r="AQ173" s="83"/>
      <c r="AR173" s="84"/>
      <c r="AS173" s="85"/>
      <c r="AT173" s="85"/>
      <c r="AU173" s="85"/>
      <c r="AV173" s="85"/>
      <c r="AW173" s="60"/>
      <c r="AX173" s="18" t="s">
        <v>228</v>
      </c>
      <c r="AY173" s="40">
        <v>10</v>
      </c>
      <c r="AZ173" s="18" t="s">
        <v>8</v>
      </c>
      <c r="BA173" s="18" t="s">
        <v>104</v>
      </c>
      <c r="BB173" s="15"/>
      <c r="BC173" s="100"/>
      <c r="BD173" s="100"/>
      <c r="BE173" s="100"/>
      <c r="BF173" s="100">
        <f t="shared" si="6"/>
        <v>0</v>
      </c>
      <c r="BG173" s="83"/>
      <c r="BH173" s="84"/>
      <c r="BI173" s="85"/>
      <c r="BJ173" s="85"/>
      <c r="BK173" s="85"/>
      <c r="BL173" s="85"/>
      <c r="BM173" s="60"/>
      <c r="BN173" s="18" t="s">
        <v>228</v>
      </c>
      <c r="BO173" s="40">
        <v>10</v>
      </c>
      <c r="BP173" s="18" t="s">
        <v>8</v>
      </c>
      <c r="BQ173" s="18" t="s">
        <v>104</v>
      </c>
      <c r="BR173" s="15"/>
      <c r="BS173" s="100"/>
      <c r="BT173" s="100"/>
      <c r="BU173" s="100"/>
      <c r="BV173" s="100">
        <f t="shared" si="7"/>
        <v>0</v>
      </c>
      <c r="BW173" s="83"/>
      <c r="BX173" s="84"/>
      <c r="BY173" s="85"/>
      <c r="BZ173" s="85"/>
      <c r="CA173" s="85"/>
      <c r="CB173" s="85"/>
      <c r="CC173" s="60"/>
      <c r="CD173" s="18" t="s">
        <v>228</v>
      </c>
      <c r="CE173" s="40">
        <v>10</v>
      </c>
      <c r="CF173" s="18" t="s">
        <v>8</v>
      </c>
      <c r="CG173" s="18" t="s">
        <v>104</v>
      </c>
      <c r="CH173" s="15"/>
      <c r="CI173" s="100"/>
      <c r="CJ173" s="100"/>
      <c r="CK173" s="100"/>
      <c r="CL173" s="100">
        <f t="shared" si="8"/>
        <v>0</v>
      </c>
      <c r="CM173" s="83"/>
      <c r="CN173" s="84"/>
      <c r="CO173" s="85"/>
      <c r="CP173" s="85"/>
      <c r="CQ173" s="85"/>
      <c r="CR173" s="85"/>
      <c r="CS173" s="60"/>
      <c r="CT173" s="18" t="s">
        <v>228</v>
      </c>
      <c r="CU173" s="40">
        <v>10</v>
      </c>
      <c r="CV173" s="18" t="s">
        <v>8</v>
      </c>
      <c r="CW173" s="18" t="s">
        <v>104</v>
      </c>
      <c r="CX173" s="15"/>
      <c r="CY173" s="100"/>
      <c r="CZ173" s="100"/>
      <c r="DA173" s="100"/>
      <c r="DB173" s="100">
        <f t="shared" si="9"/>
        <v>0</v>
      </c>
      <c r="DC173" s="83"/>
      <c r="DD173" s="84"/>
      <c r="DE173" s="85"/>
      <c r="DF173" s="85"/>
      <c r="DG173" s="85"/>
      <c r="DH173" s="85"/>
      <c r="DI173" s="60"/>
      <c r="DJ173" s="18" t="s">
        <v>228</v>
      </c>
      <c r="DK173" s="40">
        <v>10</v>
      </c>
      <c r="DL173" s="18" t="s">
        <v>8</v>
      </c>
      <c r="DM173" s="18" t="s">
        <v>104</v>
      </c>
      <c r="DN173" s="15"/>
      <c r="DO173" s="100"/>
      <c r="DP173" s="100"/>
      <c r="DQ173" s="100"/>
      <c r="DR173" s="100">
        <f t="shared" si="10"/>
        <v>0</v>
      </c>
      <c r="DS173" s="83"/>
      <c r="DT173" s="84"/>
      <c r="DU173" s="85"/>
      <c r="DV173" s="85"/>
      <c r="DW173" s="85"/>
      <c r="DX173" s="85"/>
      <c r="DY173" s="60"/>
      <c r="DZ173" s="18" t="s">
        <v>228</v>
      </c>
      <c r="EA173" s="40">
        <v>10</v>
      </c>
      <c r="EB173" s="18" t="s">
        <v>8</v>
      </c>
      <c r="EC173" s="18" t="s">
        <v>104</v>
      </c>
      <c r="ED173" s="15"/>
      <c r="EE173" s="100"/>
      <c r="EF173" s="100"/>
      <c r="EG173" s="100"/>
      <c r="EH173" s="100">
        <f t="shared" si="11"/>
        <v>0</v>
      </c>
      <c r="EI173" s="83"/>
      <c r="EJ173" s="84"/>
      <c r="EK173" s="85"/>
      <c r="EL173" s="85"/>
      <c r="EM173" s="85"/>
      <c r="EN173" s="85"/>
      <c r="EO173" s="60"/>
      <c r="EP173" s="18" t="s">
        <v>228</v>
      </c>
      <c r="EQ173" s="40">
        <v>10</v>
      </c>
      <c r="ER173" s="18" t="s">
        <v>8</v>
      </c>
      <c r="ES173" s="18" t="s">
        <v>104</v>
      </c>
      <c r="ET173" s="15"/>
      <c r="EU173" s="100"/>
      <c r="EV173" s="100"/>
      <c r="EW173" s="100"/>
      <c r="EX173" s="100">
        <f t="shared" si="12"/>
        <v>0</v>
      </c>
      <c r="EY173" s="83"/>
      <c r="EZ173" s="84"/>
      <c r="FA173" s="85"/>
      <c r="FB173" s="85"/>
      <c r="FC173" s="85"/>
      <c r="FD173" s="85"/>
      <c r="FE173" s="60"/>
      <c r="FF173" s="18" t="s">
        <v>228</v>
      </c>
      <c r="FG173" s="40">
        <v>10</v>
      </c>
      <c r="FH173" s="18" t="s">
        <v>8</v>
      </c>
      <c r="FI173" s="18" t="s">
        <v>104</v>
      </c>
      <c r="FJ173" s="15"/>
      <c r="FK173" s="100"/>
      <c r="FL173" s="100"/>
      <c r="FM173" s="100"/>
      <c r="FN173" s="100">
        <f t="shared" si="13"/>
        <v>0</v>
      </c>
      <c r="FO173" s="83"/>
      <c r="FP173" s="84"/>
      <c r="FQ173" s="85"/>
      <c r="FR173" s="85"/>
      <c r="FS173" s="85"/>
      <c r="FT173" s="85"/>
      <c r="FU173" s="60"/>
      <c r="FV173" s="18" t="s">
        <v>228</v>
      </c>
      <c r="FW173" s="40">
        <v>10</v>
      </c>
      <c r="FX173" s="18" t="s">
        <v>8</v>
      </c>
      <c r="FY173" s="18" t="s">
        <v>104</v>
      </c>
      <c r="FZ173" s="15"/>
      <c r="GA173" s="100"/>
      <c r="GB173" s="100"/>
      <c r="GC173" s="100"/>
      <c r="GD173" s="100">
        <f t="shared" si="14"/>
        <v>0</v>
      </c>
      <c r="GE173" s="83"/>
      <c r="GF173" s="84"/>
      <c r="GG173" s="85"/>
      <c r="GH173" s="85"/>
      <c r="GI173" s="85"/>
      <c r="GJ173" s="85"/>
      <c r="GK173" s="60"/>
      <c r="GL173" s="18" t="s">
        <v>228</v>
      </c>
      <c r="GM173" s="40">
        <v>10</v>
      </c>
      <c r="GN173" s="18" t="s">
        <v>8</v>
      </c>
      <c r="GO173" s="18" t="s">
        <v>104</v>
      </c>
      <c r="GP173" s="15"/>
      <c r="GQ173" s="100"/>
      <c r="GR173" s="100"/>
      <c r="GS173" s="100"/>
      <c r="GT173" s="100">
        <f t="shared" si="15"/>
        <v>0</v>
      </c>
      <c r="GU173" s="83"/>
      <c r="GV173" s="84"/>
      <c r="GW173" s="85"/>
      <c r="GX173" s="85"/>
      <c r="GY173" s="85"/>
      <c r="GZ173" s="85"/>
      <c r="HA173" s="60"/>
      <c r="HB173" s="18" t="s">
        <v>228</v>
      </c>
      <c r="HC173" s="40">
        <v>10</v>
      </c>
      <c r="HD173" s="18" t="s">
        <v>8</v>
      </c>
      <c r="HE173" s="18" t="s">
        <v>104</v>
      </c>
      <c r="HF173" s="15"/>
      <c r="HG173" s="100"/>
      <c r="HH173" s="100"/>
      <c r="HI173" s="100"/>
      <c r="HJ173" s="100">
        <f t="shared" si="16"/>
        <v>0</v>
      </c>
      <c r="HK173" s="83"/>
      <c r="HL173" s="84"/>
      <c r="HM173" s="85"/>
      <c r="HN173" s="85"/>
      <c r="HO173" s="85"/>
      <c r="HP173" s="85"/>
      <c r="HQ173" s="60"/>
      <c r="HR173" s="18" t="s">
        <v>228</v>
      </c>
      <c r="HS173" s="40">
        <v>10</v>
      </c>
      <c r="HT173" s="18" t="s">
        <v>8</v>
      </c>
      <c r="HU173" s="18" t="s">
        <v>104</v>
      </c>
      <c r="HV173" s="15"/>
      <c r="HW173" s="100"/>
      <c r="HX173" s="100"/>
      <c r="HY173" s="100"/>
      <c r="HZ173" s="100">
        <f t="shared" si="17"/>
        <v>0</v>
      </c>
      <c r="IA173" s="83"/>
      <c r="IB173" s="84"/>
      <c r="IC173" s="85"/>
      <c r="ID173" s="85"/>
      <c r="IE173" s="85"/>
      <c r="IF173" s="85"/>
      <c r="IG173" s="60"/>
      <c r="IH173" s="18" t="s">
        <v>228</v>
      </c>
      <c r="II173" s="40">
        <v>10</v>
      </c>
      <c r="IJ173" s="18" t="s">
        <v>8</v>
      </c>
      <c r="IK173" s="18" t="s">
        <v>104</v>
      </c>
      <c r="IL173" s="15"/>
      <c r="IM173" s="100"/>
      <c r="IN173" s="100"/>
      <c r="IO173" s="100"/>
      <c r="IP173" s="100">
        <f t="shared" si="18"/>
        <v>0</v>
      </c>
      <c r="IQ173" s="83"/>
      <c r="IR173" s="84"/>
      <c r="IS173" s="85"/>
      <c r="IT173" s="85"/>
      <c r="IU173" s="85"/>
      <c r="IV173" s="85"/>
    </row>
    <row r="174" spans="1:256" s="62" customFormat="1" ht="18.75" customHeight="1">
      <c r="A174" s="60"/>
      <c r="B174" s="18" t="s">
        <v>230</v>
      </c>
      <c r="C174" s="40">
        <v>10</v>
      </c>
      <c r="D174" s="6" t="s">
        <v>747</v>
      </c>
      <c r="E174" s="18" t="s">
        <v>196</v>
      </c>
      <c r="F174" s="15"/>
      <c r="G174" s="100"/>
      <c r="H174" s="100"/>
      <c r="I174" s="100"/>
      <c r="J174" s="100">
        <f t="shared" si="4"/>
        <v>0</v>
      </c>
      <c r="K174" s="83"/>
      <c r="L174" s="84"/>
      <c r="M174" s="85"/>
      <c r="N174" s="85"/>
      <c r="O174" s="85"/>
      <c r="P174" s="85"/>
      <c r="Q174" s="110"/>
      <c r="R174" s="111"/>
      <c r="S174" s="112"/>
      <c r="T174" s="115"/>
      <c r="U174" s="111"/>
      <c r="V174" s="113"/>
      <c r="W174" s="114"/>
      <c r="X174" s="114"/>
      <c r="Y174" s="114"/>
      <c r="Z174" s="114"/>
      <c r="AA174" s="83"/>
      <c r="AB174" s="84"/>
      <c r="AC174" s="85"/>
      <c r="AD174" s="85"/>
      <c r="AE174" s="85"/>
      <c r="AF174" s="85"/>
      <c r="AG174" s="60"/>
      <c r="AH174" s="18" t="s">
        <v>230</v>
      </c>
      <c r="AI174" s="40">
        <v>10</v>
      </c>
      <c r="AJ174" s="6" t="s">
        <v>747</v>
      </c>
      <c r="AK174" s="18" t="s">
        <v>196</v>
      </c>
      <c r="AL174" s="15"/>
      <c r="AM174" s="100"/>
      <c r="AN174" s="100"/>
      <c r="AO174" s="100"/>
      <c r="AP174" s="100">
        <f t="shared" si="5"/>
        <v>0</v>
      </c>
      <c r="AQ174" s="83"/>
      <c r="AR174" s="84"/>
      <c r="AS174" s="85"/>
      <c r="AT174" s="85"/>
      <c r="AU174" s="85"/>
      <c r="AV174" s="85"/>
      <c r="AW174" s="60"/>
      <c r="AX174" s="18" t="s">
        <v>230</v>
      </c>
      <c r="AY174" s="40">
        <v>10</v>
      </c>
      <c r="AZ174" s="6" t="s">
        <v>747</v>
      </c>
      <c r="BA174" s="18" t="s">
        <v>196</v>
      </c>
      <c r="BB174" s="15"/>
      <c r="BC174" s="100"/>
      <c r="BD174" s="100"/>
      <c r="BE174" s="100"/>
      <c r="BF174" s="100">
        <f t="shared" si="6"/>
        <v>0</v>
      </c>
      <c r="BG174" s="83"/>
      <c r="BH174" s="84"/>
      <c r="BI174" s="85"/>
      <c r="BJ174" s="85"/>
      <c r="BK174" s="85"/>
      <c r="BL174" s="85"/>
      <c r="BM174" s="60"/>
      <c r="BN174" s="18" t="s">
        <v>230</v>
      </c>
      <c r="BO174" s="40">
        <v>10</v>
      </c>
      <c r="BP174" s="6" t="s">
        <v>747</v>
      </c>
      <c r="BQ174" s="18" t="s">
        <v>196</v>
      </c>
      <c r="BR174" s="15"/>
      <c r="BS174" s="100"/>
      <c r="BT174" s="100"/>
      <c r="BU174" s="100"/>
      <c r="BV174" s="100">
        <f t="shared" si="7"/>
        <v>0</v>
      </c>
      <c r="BW174" s="83"/>
      <c r="BX174" s="84"/>
      <c r="BY174" s="85"/>
      <c r="BZ174" s="85"/>
      <c r="CA174" s="85"/>
      <c r="CB174" s="85"/>
      <c r="CC174" s="60"/>
      <c r="CD174" s="18" t="s">
        <v>230</v>
      </c>
      <c r="CE174" s="40">
        <v>10</v>
      </c>
      <c r="CF174" s="6" t="s">
        <v>747</v>
      </c>
      <c r="CG174" s="18" t="s">
        <v>196</v>
      </c>
      <c r="CH174" s="15"/>
      <c r="CI174" s="100"/>
      <c r="CJ174" s="100"/>
      <c r="CK174" s="100"/>
      <c r="CL174" s="100">
        <f t="shared" si="8"/>
        <v>0</v>
      </c>
      <c r="CM174" s="83"/>
      <c r="CN174" s="84"/>
      <c r="CO174" s="85"/>
      <c r="CP174" s="85"/>
      <c r="CQ174" s="85"/>
      <c r="CR174" s="85"/>
      <c r="CS174" s="60"/>
      <c r="CT174" s="18" t="s">
        <v>230</v>
      </c>
      <c r="CU174" s="40">
        <v>10</v>
      </c>
      <c r="CV174" s="6" t="s">
        <v>747</v>
      </c>
      <c r="CW174" s="18" t="s">
        <v>196</v>
      </c>
      <c r="CX174" s="15"/>
      <c r="CY174" s="100"/>
      <c r="CZ174" s="100"/>
      <c r="DA174" s="100"/>
      <c r="DB174" s="100">
        <f t="shared" si="9"/>
        <v>0</v>
      </c>
      <c r="DC174" s="83"/>
      <c r="DD174" s="84"/>
      <c r="DE174" s="85"/>
      <c r="DF174" s="85"/>
      <c r="DG174" s="85"/>
      <c r="DH174" s="85"/>
      <c r="DI174" s="60"/>
      <c r="DJ174" s="18" t="s">
        <v>230</v>
      </c>
      <c r="DK174" s="40">
        <v>10</v>
      </c>
      <c r="DL174" s="6" t="s">
        <v>747</v>
      </c>
      <c r="DM174" s="18" t="s">
        <v>196</v>
      </c>
      <c r="DN174" s="15"/>
      <c r="DO174" s="100"/>
      <c r="DP174" s="100"/>
      <c r="DQ174" s="100"/>
      <c r="DR174" s="100">
        <f t="shared" si="10"/>
        <v>0</v>
      </c>
      <c r="DS174" s="83"/>
      <c r="DT174" s="84"/>
      <c r="DU174" s="85"/>
      <c r="DV174" s="85"/>
      <c r="DW174" s="85"/>
      <c r="DX174" s="85"/>
      <c r="DY174" s="60"/>
      <c r="DZ174" s="18" t="s">
        <v>230</v>
      </c>
      <c r="EA174" s="40">
        <v>10</v>
      </c>
      <c r="EB174" s="6" t="s">
        <v>747</v>
      </c>
      <c r="EC174" s="18" t="s">
        <v>196</v>
      </c>
      <c r="ED174" s="15"/>
      <c r="EE174" s="100"/>
      <c r="EF174" s="100"/>
      <c r="EG174" s="100"/>
      <c r="EH174" s="100">
        <f t="shared" si="11"/>
        <v>0</v>
      </c>
      <c r="EI174" s="83"/>
      <c r="EJ174" s="84"/>
      <c r="EK174" s="85"/>
      <c r="EL174" s="85"/>
      <c r="EM174" s="85"/>
      <c r="EN174" s="85"/>
      <c r="EO174" s="60"/>
      <c r="EP174" s="18" t="s">
        <v>230</v>
      </c>
      <c r="EQ174" s="40">
        <v>10</v>
      </c>
      <c r="ER174" s="6" t="s">
        <v>747</v>
      </c>
      <c r="ES174" s="18" t="s">
        <v>196</v>
      </c>
      <c r="ET174" s="15"/>
      <c r="EU174" s="100"/>
      <c r="EV174" s="100"/>
      <c r="EW174" s="100"/>
      <c r="EX174" s="100">
        <f t="shared" si="12"/>
        <v>0</v>
      </c>
      <c r="EY174" s="83"/>
      <c r="EZ174" s="84"/>
      <c r="FA174" s="85"/>
      <c r="FB174" s="85"/>
      <c r="FC174" s="85"/>
      <c r="FD174" s="85"/>
      <c r="FE174" s="60"/>
      <c r="FF174" s="18" t="s">
        <v>230</v>
      </c>
      <c r="FG174" s="40">
        <v>10</v>
      </c>
      <c r="FH174" s="6" t="s">
        <v>747</v>
      </c>
      <c r="FI174" s="18" t="s">
        <v>196</v>
      </c>
      <c r="FJ174" s="15"/>
      <c r="FK174" s="100"/>
      <c r="FL174" s="100"/>
      <c r="FM174" s="100"/>
      <c r="FN174" s="100">
        <f t="shared" si="13"/>
        <v>0</v>
      </c>
      <c r="FO174" s="83"/>
      <c r="FP174" s="84"/>
      <c r="FQ174" s="85"/>
      <c r="FR174" s="85"/>
      <c r="FS174" s="85"/>
      <c r="FT174" s="85"/>
      <c r="FU174" s="60"/>
      <c r="FV174" s="18" t="s">
        <v>230</v>
      </c>
      <c r="FW174" s="40">
        <v>10</v>
      </c>
      <c r="FX174" s="6" t="s">
        <v>747</v>
      </c>
      <c r="FY174" s="18" t="s">
        <v>196</v>
      </c>
      <c r="FZ174" s="15"/>
      <c r="GA174" s="100"/>
      <c r="GB174" s="100"/>
      <c r="GC174" s="100"/>
      <c r="GD174" s="100">
        <f t="shared" si="14"/>
        <v>0</v>
      </c>
      <c r="GE174" s="83"/>
      <c r="GF174" s="84"/>
      <c r="GG174" s="85"/>
      <c r="GH174" s="85"/>
      <c r="GI174" s="85"/>
      <c r="GJ174" s="85"/>
      <c r="GK174" s="60"/>
      <c r="GL174" s="18" t="s">
        <v>230</v>
      </c>
      <c r="GM174" s="40">
        <v>10</v>
      </c>
      <c r="GN174" s="6" t="s">
        <v>747</v>
      </c>
      <c r="GO174" s="18" t="s">
        <v>196</v>
      </c>
      <c r="GP174" s="15"/>
      <c r="GQ174" s="100"/>
      <c r="GR174" s="100"/>
      <c r="GS174" s="100"/>
      <c r="GT174" s="100">
        <f t="shared" si="15"/>
        <v>0</v>
      </c>
      <c r="GU174" s="83"/>
      <c r="GV174" s="84"/>
      <c r="GW174" s="85"/>
      <c r="GX174" s="85"/>
      <c r="GY174" s="85"/>
      <c r="GZ174" s="85"/>
      <c r="HA174" s="60"/>
      <c r="HB174" s="18" t="s">
        <v>230</v>
      </c>
      <c r="HC174" s="40">
        <v>10</v>
      </c>
      <c r="HD174" s="6" t="s">
        <v>747</v>
      </c>
      <c r="HE174" s="18" t="s">
        <v>196</v>
      </c>
      <c r="HF174" s="15"/>
      <c r="HG174" s="100"/>
      <c r="HH174" s="100"/>
      <c r="HI174" s="100"/>
      <c r="HJ174" s="100">
        <f t="shared" si="16"/>
        <v>0</v>
      </c>
      <c r="HK174" s="83"/>
      <c r="HL174" s="84"/>
      <c r="HM174" s="85"/>
      <c r="HN174" s="85"/>
      <c r="HO174" s="85"/>
      <c r="HP174" s="85"/>
      <c r="HQ174" s="60"/>
      <c r="HR174" s="18" t="s">
        <v>230</v>
      </c>
      <c r="HS174" s="40">
        <v>10</v>
      </c>
      <c r="HT174" s="6" t="s">
        <v>747</v>
      </c>
      <c r="HU174" s="18" t="s">
        <v>196</v>
      </c>
      <c r="HV174" s="15"/>
      <c r="HW174" s="100"/>
      <c r="HX174" s="100"/>
      <c r="HY174" s="100"/>
      <c r="HZ174" s="100">
        <f t="shared" si="17"/>
        <v>0</v>
      </c>
      <c r="IA174" s="83"/>
      <c r="IB174" s="84"/>
      <c r="IC174" s="85"/>
      <c r="ID174" s="85"/>
      <c r="IE174" s="85"/>
      <c r="IF174" s="85"/>
      <c r="IG174" s="60"/>
      <c r="IH174" s="18" t="s">
        <v>230</v>
      </c>
      <c r="II174" s="40">
        <v>10</v>
      </c>
      <c r="IJ174" s="6" t="s">
        <v>747</v>
      </c>
      <c r="IK174" s="18" t="s">
        <v>196</v>
      </c>
      <c r="IL174" s="15"/>
      <c r="IM174" s="100"/>
      <c r="IN174" s="100"/>
      <c r="IO174" s="100"/>
      <c r="IP174" s="100">
        <f t="shared" si="18"/>
        <v>0</v>
      </c>
      <c r="IQ174" s="83"/>
      <c r="IR174" s="84"/>
      <c r="IS174" s="85"/>
      <c r="IT174" s="85"/>
      <c r="IU174" s="85"/>
      <c r="IV174" s="85"/>
    </row>
    <row r="175" spans="1:256" s="62" customFormat="1" ht="18.75" customHeight="1">
      <c r="A175" s="60"/>
      <c r="B175" s="5" t="s">
        <v>234</v>
      </c>
      <c r="C175" s="34">
        <v>10</v>
      </c>
      <c r="D175" s="103" t="s">
        <v>757</v>
      </c>
      <c r="E175" s="5" t="s">
        <v>146</v>
      </c>
      <c r="F175" s="15"/>
      <c r="G175" s="100"/>
      <c r="H175" s="100"/>
      <c r="I175" s="100"/>
      <c r="J175" s="100">
        <f t="shared" si="4"/>
        <v>0</v>
      </c>
      <c r="K175" s="83"/>
      <c r="L175" s="84"/>
      <c r="M175" s="85"/>
      <c r="N175" s="85"/>
      <c r="O175" s="85"/>
      <c r="P175" s="85"/>
      <c r="Q175" s="110"/>
      <c r="R175" s="118"/>
      <c r="S175" s="119"/>
      <c r="T175" s="120"/>
      <c r="U175" s="118"/>
      <c r="V175" s="113"/>
      <c r="W175" s="114"/>
      <c r="X175" s="114"/>
      <c r="Y175" s="114"/>
      <c r="Z175" s="114"/>
      <c r="AA175" s="83"/>
      <c r="AB175" s="84"/>
      <c r="AC175" s="85"/>
      <c r="AD175" s="85"/>
      <c r="AE175" s="85"/>
      <c r="AF175" s="85"/>
      <c r="AG175" s="60"/>
      <c r="AH175" s="5" t="s">
        <v>234</v>
      </c>
      <c r="AI175" s="34">
        <v>10</v>
      </c>
      <c r="AJ175" s="103" t="s">
        <v>757</v>
      </c>
      <c r="AK175" s="5" t="s">
        <v>146</v>
      </c>
      <c r="AL175" s="15"/>
      <c r="AM175" s="100"/>
      <c r="AN175" s="100"/>
      <c r="AO175" s="100"/>
      <c r="AP175" s="100">
        <f t="shared" si="5"/>
        <v>0</v>
      </c>
      <c r="AQ175" s="83"/>
      <c r="AR175" s="84"/>
      <c r="AS175" s="85"/>
      <c r="AT175" s="85"/>
      <c r="AU175" s="85"/>
      <c r="AV175" s="85"/>
      <c r="AW175" s="60"/>
      <c r="AX175" s="5" t="s">
        <v>234</v>
      </c>
      <c r="AY175" s="34">
        <v>10</v>
      </c>
      <c r="AZ175" s="103" t="s">
        <v>757</v>
      </c>
      <c r="BA175" s="5" t="s">
        <v>146</v>
      </c>
      <c r="BB175" s="15"/>
      <c r="BC175" s="100"/>
      <c r="BD175" s="100"/>
      <c r="BE175" s="100"/>
      <c r="BF175" s="100">
        <f t="shared" si="6"/>
        <v>0</v>
      </c>
      <c r="BG175" s="83"/>
      <c r="BH175" s="84"/>
      <c r="BI175" s="85"/>
      <c r="BJ175" s="85"/>
      <c r="BK175" s="85"/>
      <c r="BL175" s="85"/>
      <c r="BM175" s="60"/>
      <c r="BN175" s="5" t="s">
        <v>234</v>
      </c>
      <c r="BO175" s="34">
        <v>10</v>
      </c>
      <c r="BP175" s="103" t="s">
        <v>757</v>
      </c>
      <c r="BQ175" s="5" t="s">
        <v>146</v>
      </c>
      <c r="BR175" s="15"/>
      <c r="BS175" s="100"/>
      <c r="BT175" s="100"/>
      <c r="BU175" s="100"/>
      <c r="BV175" s="100">
        <f t="shared" si="7"/>
        <v>0</v>
      </c>
      <c r="BW175" s="83"/>
      <c r="BX175" s="84"/>
      <c r="BY175" s="85"/>
      <c r="BZ175" s="85"/>
      <c r="CA175" s="85"/>
      <c r="CB175" s="85"/>
      <c r="CC175" s="60"/>
      <c r="CD175" s="5" t="s">
        <v>234</v>
      </c>
      <c r="CE175" s="34">
        <v>10</v>
      </c>
      <c r="CF175" s="103" t="s">
        <v>757</v>
      </c>
      <c r="CG175" s="5" t="s">
        <v>146</v>
      </c>
      <c r="CH175" s="15"/>
      <c r="CI175" s="100"/>
      <c r="CJ175" s="100"/>
      <c r="CK175" s="100"/>
      <c r="CL175" s="100">
        <f t="shared" si="8"/>
        <v>0</v>
      </c>
      <c r="CM175" s="83"/>
      <c r="CN175" s="84"/>
      <c r="CO175" s="85"/>
      <c r="CP175" s="85"/>
      <c r="CQ175" s="85"/>
      <c r="CR175" s="85"/>
      <c r="CS175" s="60"/>
      <c r="CT175" s="5" t="s">
        <v>234</v>
      </c>
      <c r="CU175" s="34">
        <v>10</v>
      </c>
      <c r="CV175" s="103" t="s">
        <v>757</v>
      </c>
      <c r="CW175" s="5" t="s">
        <v>146</v>
      </c>
      <c r="CX175" s="15"/>
      <c r="CY175" s="100"/>
      <c r="CZ175" s="100"/>
      <c r="DA175" s="100"/>
      <c r="DB175" s="100">
        <f t="shared" si="9"/>
        <v>0</v>
      </c>
      <c r="DC175" s="83"/>
      <c r="DD175" s="84"/>
      <c r="DE175" s="85"/>
      <c r="DF175" s="85"/>
      <c r="DG175" s="85"/>
      <c r="DH175" s="85"/>
      <c r="DI175" s="60"/>
      <c r="DJ175" s="5" t="s">
        <v>234</v>
      </c>
      <c r="DK175" s="34">
        <v>10</v>
      </c>
      <c r="DL175" s="103" t="s">
        <v>757</v>
      </c>
      <c r="DM175" s="5" t="s">
        <v>146</v>
      </c>
      <c r="DN175" s="15"/>
      <c r="DO175" s="100"/>
      <c r="DP175" s="100"/>
      <c r="DQ175" s="100"/>
      <c r="DR175" s="100">
        <f t="shared" si="10"/>
        <v>0</v>
      </c>
      <c r="DS175" s="83"/>
      <c r="DT175" s="84"/>
      <c r="DU175" s="85"/>
      <c r="DV175" s="85"/>
      <c r="DW175" s="85"/>
      <c r="DX175" s="85"/>
      <c r="DY175" s="60"/>
      <c r="DZ175" s="5" t="s">
        <v>234</v>
      </c>
      <c r="EA175" s="34">
        <v>10</v>
      </c>
      <c r="EB175" s="103" t="s">
        <v>757</v>
      </c>
      <c r="EC175" s="5" t="s">
        <v>146</v>
      </c>
      <c r="ED175" s="15"/>
      <c r="EE175" s="100"/>
      <c r="EF175" s="100"/>
      <c r="EG175" s="100"/>
      <c r="EH175" s="100">
        <f t="shared" si="11"/>
        <v>0</v>
      </c>
      <c r="EI175" s="83"/>
      <c r="EJ175" s="84"/>
      <c r="EK175" s="85"/>
      <c r="EL175" s="85"/>
      <c r="EM175" s="85"/>
      <c r="EN175" s="85"/>
      <c r="EO175" s="60"/>
      <c r="EP175" s="5" t="s">
        <v>234</v>
      </c>
      <c r="EQ175" s="34">
        <v>10</v>
      </c>
      <c r="ER175" s="103" t="s">
        <v>757</v>
      </c>
      <c r="ES175" s="5" t="s">
        <v>146</v>
      </c>
      <c r="ET175" s="15"/>
      <c r="EU175" s="100"/>
      <c r="EV175" s="100"/>
      <c r="EW175" s="100"/>
      <c r="EX175" s="100">
        <f t="shared" si="12"/>
        <v>0</v>
      </c>
      <c r="EY175" s="83"/>
      <c r="EZ175" s="84"/>
      <c r="FA175" s="85"/>
      <c r="FB175" s="85"/>
      <c r="FC175" s="85"/>
      <c r="FD175" s="85"/>
      <c r="FE175" s="60"/>
      <c r="FF175" s="5" t="s">
        <v>234</v>
      </c>
      <c r="FG175" s="34">
        <v>10</v>
      </c>
      <c r="FH175" s="103" t="s">
        <v>757</v>
      </c>
      <c r="FI175" s="5" t="s">
        <v>146</v>
      </c>
      <c r="FJ175" s="15"/>
      <c r="FK175" s="100"/>
      <c r="FL175" s="100"/>
      <c r="FM175" s="100"/>
      <c r="FN175" s="100">
        <f t="shared" si="13"/>
        <v>0</v>
      </c>
      <c r="FO175" s="83"/>
      <c r="FP175" s="84"/>
      <c r="FQ175" s="85"/>
      <c r="FR175" s="85"/>
      <c r="FS175" s="85"/>
      <c r="FT175" s="85"/>
      <c r="FU175" s="60"/>
      <c r="FV175" s="5" t="s">
        <v>234</v>
      </c>
      <c r="FW175" s="34">
        <v>10</v>
      </c>
      <c r="FX175" s="103" t="s">
        <v>757</v>
      </c>
      <c r="FY175" s="5" t="s">
        <v>146</v>
      </c>
      <c r="FZ175" s="15"/>
      <c r="GA175" s="100"/>
      <c r="GB175" s="100"/>
      <c r="GC175" s="100"/>
      <c r="GD175" s="100">
        <f t="shared" si="14"/>
        <v>0</v>
      </c>
      <c r="GE175" s="83"/>
      <c r="GF175" s="84"/>
      <c r="GG175" s="85"/>
      <c r="GH175" s="85"/>
      <c r="GI175" s="85"/>
      <c r="GJ175" s="85"/>
      <c r="GK175" s="60"/>
      <c r="GL175" s="5" t="s">
        <v>234</v>
      </c>
      <c r="GM175" s="34">
        <v>10</v>
      </c>
      <c r="GN175" s="103" t="s">
        <v>757</v>
      </c>
      <c r="GO175" s="5" t="s">
        <v>146</v>
      </c>
      <c r="GP175" s="15"/>
      <c r="GQ175" s="100"/>
      <c r="GR175" s="100"/>
      <c r="GS175" s="100"/>
      <c r="GT175" s="100">
        <f t="shared" si="15"/>
        <v>0</v>
      </c>
      <c r="GU175" s="83"/>
      <c r="GV175" s="84"/>
      <c r="GW175" s="85"/>
      <c r="GX175" s="85"/>
      <c r="GY175" s="85"/>
      <c r="GZ175" s="85"/>
      <c r="HA175" s="60"/>
      <c r="HB175" s="5" t="s">
        <v>234</v>
      </c>
      <c r="HC175" s="34">
        <v>10</v>
      </c>
      <c r="HD175" s="103" t="s">
        <v>757</v>
      </c>
      <c r="HE175" s="5" t="s">
        <v>146</v>
      </c>
      <c r="HF175" s="15"/>
      <c r="HG175" s="100"/>
      <c r="HH175" s="100"/>
      <c r="HI175" s="100"/>
      <c r="HJ175" s="100">
        <f t="shared" si="16"/>
        <v>0</v>
      </c>
      <c r="HK175" s="83"/>
      <c r="HL175" s="84"/>
      <c r="HM175" s="85"/>
      <c r="HN175" s="85"/>
      <c r="HO175" s="85"/>
      <c r="HP175" s="85"/>
      <c r="HQ175" s="60"/>
      <c r="HR175" s="5" t="s">
        <v>234</v>
      </c>
      <c r="HS175" s="34">
        <v>10</v>
      </c>
      <c r="HT175" s="103" t="s">
        <v>757</v>
      </c>
      <c r="HU175" s="5" t="s">
        <v>146</v>
      </c>
      <c r="HV175" s="15"/>
      <c r="HW175" s="100"/>
      <c r="HX175" s="100"/>
      <c r="HY175" s="100"/>
      <c r="HZ175" s="100">
        <f t="shared" si="17"/>
        <v>0</v>
      </c>
      <c r="IA175" s="83"/>
      <c r="IB175" s="84"/>
      <c r="IC175" s="85"/>
      <c r="ID175" s="85"/>
      <c r="IE175" s="85"/>
      <c r="IF175" s="85"/>
      <c r="IG175" s="60"/>
      <c r="IH175" s="5" t="s">
        <v>234</v>
      </c>
      <c r="II175" s="34">
        <v>10</v>
      </c>
      <c r="IJ175" s="103" t="s">
        <v>757</v>
      </c>
      <c r="IK175" s="5" t="s">
        <v>146</v>
      </c>
      <c r="IL175" s="15"/>
      <c r="IM175" s="100"/>
      <c r="IN175" s="100"/>
      <c r="IO175" s="100"/>
      <c r="IP175" s="100">
        <f t="shared" si="18"/>
        <v>0</v>
      </c>
      <c r="IQ175" s="83"/>
      <c r="IR175" s="84"/>
      <c r="IS175" s="85"/>
      <c r="IT175" s="85"/>
      <c r="IU175" s="85"/>
      <c r="IV175" s="85"/>
    </row>
    <row r="176" spans="1:256" s="62" customFormat="1" ht="18.75" customHeight="1">
      <c r="A176" s="60"/>
      <c r="B176" s="5" t="s">
        <v>237</v>
      </c>
      <c r="C176" s="34">
        <v>10</v>
      </c>
      <c r="D176" s="103" t="s">
        <v>757</v>
      </c>
      <c r="E176" s="5" t="s">
        <v>146</v>
      </c>
      <c r="F176" s="15"/>
      <c r="G176" s="100"/>
      <c r="H176" s="100"/>
      <c r="I176" s="100"/>
      <c r="J176" s="100">
        <f t="shared" si="4"/>
        <v>0</v>
      </c>
      <c r="K176" s="83"/>
      <c r="L176" s="84"/>
      <c r="M176" s="85"/>
      <c r="N176" s="85"/>
      <c r="O176" s="85"/>
      <c r="P176" s="85"/>
      <c r="Q176" s="110"/>
      <c r="R176" s="118"/>
      <c r="S176" s="119"/>
      <c r="T176" s="120"/>
      <c r="U176" s="118"/>
      <c r="V176" s="113"/>
      <c r="W176" s="114"/>
      <c r="X176" s="114"/>
      <c r="Y176" s="114"/>
      <c r="Z176" s="114"/>
      <c r="AA176" s="83"/>
      <c r="AB176" s="84"/>
      <c r="AC176" s="85"/>
      <c r="AD176" s="85"/>
      <c r="AE176" s="85"/>
      <c r="AF176" s="85"/>
      <c r="AG176" s="60"/>
      <c r="AH176" s="5" t="s">
        <v>237</v>
      </c>
      <c r="AI176" s="34">
        <v>10</v>
      </c>
      <c r="AJ176" s="103" t="s">
        <v>757</v>
      </c>
      <c r="AK176" s="5" t="s">
        <v>146</v>
      </c>
      <c r="AL176" s="15"/>
      <c r="AM176" s="100"/>
      <c r="AN176" s="100"/>
      <c r="AO176" s="100"/>
      <c r="AP176" s="100">
        <f t="shared" si="5"/>
        <v>0</v>
      </c>
      <c r="AQ176" s="83"/>
      <c r="AR176" s="84"/>
      <c r="AS176" s="85"/>
      <c r="AT176" s="85"/>
      <c r="AU176" s="85"/>
      <c r="AV176" s="85"/>
      <c r="AW176" s="60"/>
      <c r="AX176" s="5" t="s">
        <v>237</v>
      </c>
      <c r="AY176" s="34">
        <v>10</v>
      </c>
      <c r="AZ176" s="103" t="s">
        <v>757</v>
      </c>
      <c r="BA176" s="5" t="s">
        <v>146</v>
      </c>
      <c r="BB176" s="15"/>
      <c r="BC176" s="100"/>
      <c r="BD176" s="100"/>
      <c r="BE176" s="100"/>
      <c r="BF176" s="100">
        <f t="shared" si="6"/>
        <v>0</v>
      </c>
      <c r="BG176" s="83"/>
      <c r="BH176" s="84"/>
      <c r="BI176" s="85"/>
      <c r="BJ176" s="85"/>
      <c r="BK176" s="85"/>
      <c r="BL176" s="85"/>
      <c r="BM176" s="60"/>
      <c r="BN176" s="5" t="s">
        <v>237</v>
      </c>
      <c r="BO176" s="34">
        <v>10</v>
      </c>
      <c r="BP176" s="103" t="s">
        <v>757</v>
      </c>
      <c r="BQ176" s="5" t="s">
        <v>146</v>
      </c>
      <c r="BR176" s="15"/>
      <c r="BS176" s="100"/>
      <c r="BT176" s="100"/>
      <c r="BU176" s="100"/>
      <c r="BV176" s="100">
        <f t="shared" si="7"/>
        <v>0</v>
      </c>
      <c r="BW176" s="83"/>
      <c r="BX176" s="84"/>
      <c r="BY176" s="85"/>
      <c r="BZ176" s="85"/>
      <c r="CA176" s="85"/>
      <c r="CB176" s="85"/>
      <c r="CC176" s="60"/>
      <c r="CD176" s="5" t="s">
        <v>237</v>
      </c>
      <c r="CE176" s="34">
        <v>10</v>
      </c>
      <c r="CF176" s="103" t="s">
        <v>757</v>
      </c>
      <c r="CG176" s="5" t="s">
        <v>146</v>
      </c>
      <c r="CH176" s="15"/>
      <c r="CI176" s="100"/>
      <c r="CJ176" s="100"/>
      <c r="CK176" s="100"/>
      <c r="CL176" s="100">
        <f t="shared" si="8"/>
        <v>0</v>
      </c>
      <c r="CM176" s="83"/>
      <c r="CN176" s="84"/>
      <c r="CO176" s="85"/>
      <c r="CP176" s="85"/>
      <c r="CQ176" s="85"/>
      <c r="CR176" s="85"/>
      <c r="CS176" s="60"/>
      <c r="CT176" s="5" t="s">
        <v>237</v>
      </c>
      <c r="CU176" s="34">
        <v>10</v>
      </c>
      <c r="CV176" s="103" t="s">
        <v>757</v>
      </c>
      <c r="CW176" s="5" t="s">
        <v>146</v>
      </c>
      <c r="CX176" s="15"/>
      <c r="CY176" s="100"/>
      <c r="CZ176" s="100"/>
      <c r="DA176" s="100"/>
      <c r="DB176" s="100">
        <f t="shared" si="9"/>
        <v>0</v>
      </c>
      <c r="DC176" s="83"/>
      <c r="DD176" s="84"/>
      <c r="DE176" s="85"/>
      <c r="DF176" s="85"/>
      <c r="DG176" s="85"/>
      <c r="DH176" s="85"/>
      <c r="DI176" s="60"/>
      <c r="DJ176" s="5" t="s">
        <v>237</v>
      </c>
      <c r="DK176" s="34">
        <v>10</v>
      </c>
      <c r="DL176" s="103" t="s">
        <v>757</v>
      </c>
      <c r="DM176" s="5" t="s">
        <v>146</v>
      </c>
      <c r="DN176" s="15"/>
      <c r="DO176" s="100"/>
      <c r="DP176" s="100"/>
      <c r="DQ176" s="100"/>
      <c r="DR176" s="100">
        <f t="shared" si="10"/>
        <v>0</v>
      </c>
      <c r="DS176" s="83"/>
      <c r="DT176" s="84"/>
      <c r="DU176" s="85"/>
      <c r="DV176" s="85"/>
      <c r="DW176" s="85"/>
      <c r="DX176" s="85"/>
      <c r="DY176" s="60"/>
      <c r="DZ176" s="5" t="s">
        <v>237</v>
      </c>
      <c r="EA176" s="34">
        <v>10</v>
      </c>
      <c r="EB176" s="103" t="s">
        <v>757</v>
      </c>
      <c r="EC176" s="5" t="s">
        <v>146</v>
      </c>
      <c r="ED176" s="15"/>
      <c r="EE176" s="100"/>
      <c r="EF176" s="100"/>
      <c r="EG176" s="100"/>
      <c r="EH176" s="100">
        <f t="shared" si="11"/>
        <v>0</v>
      </c>
      <c r="EI176" s="83"/>
      <c r="EJ176" s="84"/>
      <c r="EK176" s="85"/>
      <c r="EL176" s="85"/>
      <c r="EM176" s="85"/>
      <c r="EN176" s="85"/>
      <c r="EO176" s="60"/>
      <c r="EP176" s="5" t="s">
        <v>237</v>
      </c>
      <c r="EQ176" s="34">
        <v>10</v>
      </c>
      <c r="ER176" s="103" t="s">
        <v>757</v>
      </c>
      <c r="ES176" s="5" t="s">
        <v>146</v>
      </c>
      <c r="ET176" s="15"/>
      <c r="EU176" s="100"/>
      <c r="EV176" s="100"/>
      <c r="EW176" s="100"/>
      <c r="EX176" s="100">
        <f t="shared" si="12"/>
        <v>0</v>
      </c>
      <c r="EY176" s="83"/>
      <c r="EZ176" s="84"/>
      <c r="FA176" s="85"/>
      <c r="FB176" s="85"/>
      <c r="FC176" s="85"/>
      <c r="FD176" s="85"/>
      <c r="FE176" s="60"/>
      <c r="FF176" s="5" t="s">
        <v>237</v>
      </c>
      <c r="FG176" s="34">
        <v>10</v>
      </c>
      <c r="FH176" s="103" t="s">
        <v>757</v>
      </c>
      <c r="FI176" s="5" t="s">
        <v>146</v>
      </c>
      <c r="FJ176" s="15"/>
      <c r="FK176" s="100"/>
      <c r="FL176" s="100"/>
      <c r="FM176" s="100"/>
      <c r="FN176" s="100">
        <f t="shared" si="13"/>
        <v>0</v>
      </c>
      <c r="FO176" s="83"/>
      <c r="FP176" s="84"/>
      <c r="FQ176" s="85"/>
      <c r="FR176" s="85"/>
      <c r="FS176" s="85"/>
      <c r="FT176" s="85"/>
      <c r="FU176" s="60"/>
      <c r="FV176" s="5" t="s">
        <v>237</v>
      </c>
      <c r="FW176" s="34">
        <v>10</v>
      </c>
      <c r="FX176" s="103" t="s">
        <v>757</v>
      </c>
      <c r="FY176" s="5" t="s">
        <v>146</v>
      </c>
      <c r="FZ176" s="15"/>
      <c r="GA176" s="100"/>
      <c r="GB176" s="100"/>
      <c r="GC176" s="100"/>
      <c r="GD176" s="100">
        <f t="shared" si="14"/>
        <v>0</v>
      </c>
      <c r="GE176" s="83"/>
      <c r="GF176" s="84"/>
      <c r="GG176" s="85"/>
      <c r="GH176" s="85"/>
      <c r="GI176" s="85"/>
      <c r="GJ176" s="85"/>
      <c r="GK176" s="60"/>
      <c r="GL176" s="5" t="s">
        <v>237</v>
      </c>
      <c r="GM176" s="34">
        <v>10</v>
      </c>
      <c r="GN176" s="103" t="s">
        <v>757</v>
      </c>
      <c r="GO176" s="5" t="s">
        <v>146</v>
      </c>
      <c r="GP176" s="15"/>
      <c r="GQ176" s="100"/>
      <c r="GR176" s="100"/>
      <c r="GS176" s="100"/>
      <c r="GT176" s="100">
        <f t="shared" si="15"/>
        <v>0</v>
      </c>
      <c r="GU176" s="83"/>
      <c r="GV176" s="84"/>
      <c r="GW176" s="85"/>
      <c r="GX176" s="85"/>
      <c r="GY176" s="85"/>
      <c r="GZ176" s="85"/>
      <c r="HA176" s="60"/>
      <c r="HB176" s="5" t="s">
        <v>237</v>
      </c>
      <c r="HC176" s="34">
        <v>10</v>
      </c>
      <c r="HD176" s="103" t="s">
        <v>757</v>
      </c>
      <c r="HE176" s="5" t="s">
        <v>146</v>
      </c>
      <c r="HF176" s="15"/>
      <c r="HG176" s="100"/>
      <c r="HH176" s="100"/>
      <c r="HI176" s="100"/>
      <c r="HJ176" s="100">
        <f t="shared" si="16"/>
        <v>0</v>
      </c>
      <c r="HK176" s="83"/>
      <c r="HL176" s="84"/>
      <c r="HM176" s="85"/>
      <c r="HN176" s="85"/>
      <c r="HO176" s="85"/>
      <c r="HP176" s="85"/>
      <c r="HQ176" s="60"/>
      <c r="HR176" s="5" t="s">
        <v>237</v>
      </c>
      <c r="HS176" s="34">
        <v>10</v>
      </c>
      <c r="HT176" s="103" t="s">
        <v>757</v>
      </c>
      <c r="HU176" s="5" t="s">
        <v>146</v>
      </c>
      <c r="HV176" s="15"/>
      <c r="HW176" s="100"/>
      <c r="HX176" s="100"/>
      <c r="HY176" s="100"/>
      <c r="HZ176" s="100">
        <f t="shared" si="17"/>
        <v>0</v>
      </c>
      <c r="IA176" s="83"/>
      <c r="IB176" s="84"/>
      <c r="IC176" s="85"/>
      <c r="ID176" s="85"/>
      <c r="IE176" s="85"/>
      <c r="IF176" s="85"/>
      <c r="IG176" s="60"/>
      <c r="IH176" s="5" t="s">
        <v>237</v>
      </c>
      <c r="II176" s="34">
        <v>10</v>
      </c>
      <c r="IJ176" s="103" t="s">
        <v>757</v>
      </c>
      <c r="IK176" s="5" t="s">
        <v>146</v>
      </c>
      <c r="IL176" s="15"/>
      <c r="IM176" s="100"/>
      <c r="IN176" s="100"/>
      <c r="IO176" s="100"/>
      <c r="IP176" s="100">
        <f t="shared" si="18"/>
        <v>0</v>
      </c>
      <c r="IQ176" s="83"/>
      <c r="IR176" s="84"/>
      <c r="IS176" s="85"/>
      <c r="IT176" s="85"/>
      <c r="IU176" s="85"/>
      <c r="IV176" s="85"/>
    </row>
    <row r="177" spans="1:256" s="62" customFormat="1" ht="18.75" customHeight="1">
      <c r="A177" s="60"/>
      <c r="B177" s="101" t="s">
        <v>245</v>
      </c>
      <c r="C177" s="102">
        <v>10</v>
      </c>
      <c r="D177" s="103" t="s">
        <v>757</v>
      </c>
      <c r="E177" s="101" t="s">
        <v>149</v>
      </c>
      <c r="F177" s="15"/>
      <c r="G177" s="100"/>
      <c r="H177" s="100"/>
      <c r="I177" s="100"/>
      <c r="J177" s="100">
        <f t="shared" si="4"/>
        <v>0</v>
      </c>
      <c r="K177" s="83"/>
      <c r="L177" s="84"/>
      <c r="M177" s="85"/>
      <c r="N177" s="85"/>
      <c r="O177" s="85"/>
      <c r="P177" s="85"/>
      <c r="Q177" s="110"/>
      <c r="R177" s="116"/>
      <c r="S177" s="117"/>
      <c r="T177" s="120"/>
      <c r="U177" s="116"/>
      <c r="V177" s="113"/>
      <c r="W177" s="114"/>
      <c r="X177" s="114"/>
      <c r="Y177" s="114"/>
      <c r="Z177" s="114"/>
      <c r="AA177" s="83"/>
      <c r="AB177" s="84"/>
      <c r="AC177" s="85"/>
      <c r="AD177" s="85"/>
      <c r="AE177" s="85"/>
      <c r="AF177" s="85"/>
      <c r="AG177" s="60"/>
      <c r="AH177" s="101" t="s">
        <v>245</v>
      </c>
      <c r="AI177" s="102">
        <v>10</v>
      </c>
      <c r="AJ177" s="103" t="s">
        <v>757</v>
      </c>
      <c r="AK177" s="101" t="s">
        <v>149</v>
      </c>
      <c r="AL177" s="15"/>
      <c r="AM177" s="100"/>
      <c r="AN177" s="100"/>
      <c r="AO177" s="100"/>
      <c r="AP177" s="100">
        <f t="shared" si="5"/>
        <v>0</v>
      </c>
      <c r="AQ177" s="83"/>
      <c r="AR177" s="84"/>
      <c r="AS177" s="85"/>
      <c r="AT177" s="85"/>
      <c r="AU177" s="85"/>
      <c r="AV177" s="85"/>
      <c r="AW177" s="60"/>
      <c r="AX177" s="101" t="s">
        <v>245</v>
      </c>
      <c r="AY177" s="102">
        <v>10</v>
      </c>
      <c r="AZ177" s="103" t="s">
        <v>757</v>
      </c>
      <c r="BA177" s="101" t="s">
        <v>149</v>
      </c>
      <c r="BB177" s="15"/>
      <c r="BC177" s="100"/>
      <c r="BD177" s="100"/>
      <c r="BE177" s="100"/>
      <c r="BF177" s="100">
        <f t="shared" si="6"/>
        <v>0</v>
      </c>
      <c r="BG177" s="83"/>
      <c r="BH177" s="84"/>
      <c r="BI177" s="85"/>
      <c r="BJ177" s="85"/>
      <c r="BK177" s="85"/>
      <c r="BL177" s="85"/>
      <c r="BM177" s="60"/>
      <c r="BN177" s="101" t="s">
        <v>245</v>
      </c>
      <c r="BO177" s="102">
        <v>10</v>
      </c>
      <c r="BP177" s="103" t="s">
        <v>757</v>
      </c>
      <c r="BQ177" s="101" t="s">
        <v>149</v>
      </c>
      <c r="BR177" s="15"/>
      <c r="BS177" s="100"/>
      <c r="BT177" s="100"/>
      <c r="BU177" s="100"/>
      <c r="BV177" s="100">
        <f t="shared" si="7"/>
        <v>0</v>
      </c>
      <c r="BW177" s="83"/>
      <c r="BX177" s="84"/>
      <c r="BY177" s="85"/>
      <c r="BZ177" s="85"/>
      <c r="CA177" s="85"/>
      <c r="CB177" s="85"/>
      <c r="CC177" s="60"/>
      <c r="CD177" s="101" t="s">
        <v>245</v>
      </c>
      <c r="CE177" s="102">
        <v>10</v>
      </c>
      <c r="CF177" s="103" t="s">
        <v>757</v>
      </c>
      <c r="CG177" s="101" t="s">
        <v>149</v>
      </c>
      <c r="CH177" s="15"/>
      <c r="CI177" s="100"/>
      <c r="CJ177" s="100"/>
      <c r="CK177" s="100"/>
      <c r="CL177" s="100">
        <f t="shared" si="8"/>
        <v>0</v>
      </c>
      <c r="CM177" s="83"/>
      <c r="CN177" s="84"/>
      <c r="CO177" s="85"/>
      <c r="CP177" s="85"/>
      <c r="CQ177" s="85"/>
      <c r="CR177" s="85"/>
      <c r="CS177" s="60"/>
      <c r="CT177" s="101" t="s">
        <v>245</v>
      </c>
      <c r="CU177" s="102">
        <v>10</v>
      </c>
      <c r="CV177" s="103" t="s">
        <v>757</v>
      </c>
      <c r="CW177" s="101" t="s">
        <v>149</v>
      </c>
      <c r="CX177" s="15"/>
      <c r="CY177" s="100"/>
      <c r="CZ177" s="100"/>
      <c r="DA177" s="100"/>
      <c r="DB177" s="100">
        <f t="shared" si="9"/>
        <v>0</v>
      </c>
      <c r="DC177" s="83"/>
      <c r="DD177" s="84"/>
      <c r="DE177" s="85"/>
      <c r="DF177" s="85"/>
      <c r="DG177" s="85"/>
      <c r="DH177" s="85"/>
      <c r="DI177" s="60"/>
      <c r="DJ177" s="101" t="s">
        <v>245</v>
      </c>
      <c r="DK177" s="102">
        <v>10</v>
      </c>
      <c r="DL177" s="103" t="s">
        <v>757</v>
      </c>
      <c r="DM177" s="101" t="s">
        <v>149</v>
      </c>
      <c r="DN177" s="15"/>
      <c r="DO177" s="100"/>
      <c r="DP177" s="100"/>
      <c r="DQ177" s="100"/>
      <c r="DR177" s="100">
        <f t="shared" si="10"/>
        <v>0</v>
      </c>
      <c r="DS177" s="83"/>
      <c r="DT177" s="84"/>
      <c r="DU177" s="85"/>
      <c r="DV177" s="85"/>
      <c r="DW177" s="85"/>
      <c r="DX177" s="85"/>
      <c r="DY177" s="60"/>
      <c r="DZ177" s="101" t="s">
        <v>245</v>
      </c>
      <c r="EA177" s="102">
        <v>10</v>
      </c>
      <c r="EB177" s="103" t="s">
        <v>757</v>
      </c>
      <c r="EC177" s="101" t="s">
        <v>149</v>
      </c>
      <c r="ED177" s="15"/>
      <c r="EE177" s="100"/>
      <c r="EF177" s="100"/>
      <c r="EG177" s="100"/>
      <c r="EH177" s="100">
        <f t="shared" si="11"/>
        <v>0</v>
      </c>
      <c r="EI177" s="83"/>
      <c r="EJ177" s="84"/>
      <c r="EK177" s="85"/>
      <c r="EL177" s="85"/>
      <c r="EM177" s="85"/>
      <c r="EN177" s="85"/>
      <c r="EO177" s="60"/>
      <c r="EP177" s="101" t="s">
        <v>245</v>
      </c>
      <c r="EQ177" s="102">
        <v>10</v>
      </c>
      <c r="ER177" s="103" t="s">
        <v>757</v>
      </c>
      <c r="ES177" s="101" t="s">
        <v>149</v>
      </c>
      <c r="ET177" s="15"/>
      <c r="EU177" s="100"/>
      <c r="EV177" s="100"/>
      <c r="EW177" s="100"/>
      <c r="EX177" s="100">
        <f t="shared" si="12"/>
        <v>0</v>
      </c>
      <c r="EY177" s="83"/>
      <c r="EZ177" s="84"/>
      <c r="FA177" s="85"/>
      <c r="FB177" s="85"/>
      <c r="FC177" s="85"/>
      <c r="FD177" s="85"/>
      <c r="FE177" s="60"/>
      <c r="FF177" s="101" t="s">
        <v>245</v>
      </c>
      <c r="FG177" s="102">
        <v>10</v>
      </c>
      <c r="FH177" s="103" t="s">
        <v>757</v>
      </c>
      <c r="FI177" s="101" t="s">
        <v>149</v>
      </c>
      <c r="FJ177" s="15"/>
      <c r="FK177" s="100"/>
      <c r="FL177" s="100"/>
      <c r="FM177" s="100"/>
      <c r="FN177" s="100">
        <f t="shared" si="13"/>
        <v>0</v>
      </c>
      <c r="FO177" s="83"/>
      <c r="FP177" s="84"/>
      <c r="FQ177" s="85"/>
      <c r="FR177" s="85"/>
      <c r="FS177" s="85"/>
      <c r="FT177" s="85"/>
      <c r="FU177" s="60"/>
      <c r="FV177" s="101" t="s">
        <v>245</v>
      </c>
      <c r="FW177" s="102">
        <v>10</v>
      </c>
      <c r="FX177" s="103" t="s">
        <v>757</v>
      </c>
      <c r="FY177" s="101" t="s">
        <v>149</v>
      </c>
      <c r="FZ177" s="15"/>
      <c r="GA177" s="100"/>
      <c r="GB177" s="100"/>
      <c r="GC177" s="100"/>
      <c r="GD177" s="100">
        <f t="shared" si="14"/>
        <v>0</v>
      </c>
      <c r="GE177" s="83"/>
      <c r="GF177" s="84"/>
      <c r="GG177" s="85"/>
      <c r="GH177" s="85"/>
      <c r="GI177" s="85"/>
      <c r="GJ177" s="85"/>
      <c r="GK177" s="60"/>
      <c r="GL177" s="101" t="s">
        <v>245</v>
      </c>
      <c r="GM177" s="102">
        <v>10</v>
      </c>
      <c r="GN177" s="103" t="s">
        <v>757</v>
      </c>
      <c r="GO177" s="101" t="s">
        <v>149</v>
      </c>
      <c r="GP177" s="15"/>
      <c r="GQ177" s="100"/>
      <c r="GR177" s="100"/>
      <c r="GS177" s="100"/>
      <c r="GT177" s="100">
        <f t="shared" si="15"/>
        <v>0</v>
      </c>
      <c r="GU177" s="83"/>
      <c r="GV177" s="84"/>
      <c r="GW177" s="85"/>
      <c r="GX177" s="85"/>
      <c r="GY177" s="85"/>
      <c r="GZ177" s="85"/>
      <c r="HA177" s="60"/>
      <c r="HB177" s="101" t="s">
        <v>245</v>
      </c>
      <c r="HC177" s="102">
        <v>10</v>
      </c>
      <c r="HD177" s="103" t="s">
        <v>757</v>
      </c>
      <c r="HE177" s="101" t="s">
        <v>149</v>
      </c>
      <c r="HF177" s="15"/>
      <c r="HG177" s="100"/>
      <c r="HH177" s="100"/>
      <c r="HI177" s="100"/>
      <c r="HJ177" s="100">
        <f t="shared" si="16"/>
        <v>0</v>
      </c>
      <c r="HK177" s="83"/>
      <c r="HL177" s="84"/>
      <c r="HM177" s="85"/>
      <c r="HN177" s="85"/>
      <c r="HO177" s="85"/>
      <c r="HP177" s="85"/>
      <c r="HQ177" s="60"/>
      <c r="HR177" s="101" t="s">
        <v>245</v>
      </c>
      <c r="HS177" s="102">
        <v>10</v>
      </c>
      <c r="HT177" s="103" t="s">
        <v>757</v>
      </c>
      <c r="HU177" s="101" t="s">
        <v>149</v>
      </c>
      <c r="HV177" s="15"/>
      <c r="HW177" s="100"/>
      <c r="HX177" s="100"/>
      <c r="HY177" s="100"/>
      <c r="HZ177" s="100">
        <f t="shared" si="17"/>
        <v>0</v>
      </c>
      <c r="IA177" s="83"/>
      <c r="IB177" s="84"/>
      <c r="IC177" s="85"/>
      <c r="ID177" s="85"/>
      <c r="IE177" s="85"/>
      <c r="IF177" s="85"/>
      <c r="IG177" s="60"/>
      <c r="IH177" s="101" t="s">
        <v>245</v>
      </c>
      <c r="II177" s="102">
        <v>10</v>
      </c>
      <c r="IJ177" s="103" t="s">
        <v>757</v>
      </c>
      <c r="IK177" s="101" t="s">
        <v>149</v>
      </c>
      <c r="IL177" s="15"/>
      <c r="IM177" s="100"/>
      <c r="IN177" s="100"/>
      <c r="IO177" s="100"/>
      <c r="IP177" s="100">
        <f t="shared" si="18"/>
        <v>0</v>
      </c>
      <c r="IQ177" s="83"/>
      <c r="IR177" s="84"/>
      <c r="IS177" s="85"/>
      <c r="IT177" s="85"/>
      <c r="IU177" s="85"/>
      <c r="IV177" s="85"/>
    </row>
    <row r="178" spans="1:256" s="62" customFormat="1" ht="18.75" customHeight="1">
      <c r="A178" s="60"/>
      <c r="B178" s="18" t="s">
        <v>250</v>
      </c>
      <c r="C178" s="40">
        <v>10</v>
      </c>
      <c r="D178" s="6" t="s">
        <v>747</v>
      </c>
      <c r="E178" s="18" t="s">
        <v>196</v>
      </c>
      <c r="F178" s="15"/>
      <c r="G178" s="100"/>
      <c r="H178" s="100"/>
      <c r="I178" s="100"/>
      <c r="J178" s="100">
        <f t="shared" si="4"/>
        <v>0</v>
      </c>
      <c r="K178" s="83"/>
      <c r="L178" s="84"/>
      <c r="M178" s="85"/>
      <c r="N178" s="85"/>
      <c r="O178" s="85"/>
      <c r="P178" s="85"/>
      <c r="Q178" s="110"/>
      <c r="R178" s="111"/>
      <c r="S178" s="112"/>
      <c r="T178" s="115"/>
      <c r="U178" s="111"/>
      <c r="V178" s="113"/>
      <c r="W178" s="114"/>
      <c r="X178" s="114"/>
      <c r="Y178" s="114"/>
      <c r="Z178" s="114"/>
      <c r="AA178" s="83"/>
      <c r="AB178" s="84"/>
      <c r="AC178" s="85"/>
      <c r="AD178" s="85"/>
      <c r="AE178" s="85"/>
      <c r="AF178" s="85"/>
      <c r="AG178" s="60"/>
      <c r="AH178" s="18" t="s">
        <v>250</v>
      </c>
      <c r="AI178" s="40">
        <v>10</v>
      </c>
      <c r="AJ178" s="6" t="s">
        <v>747</v>
      </c>
      <c r="AK178" s="18" t="s">
        <v>196</v>
      </c>
      <c r="AL178" s="15"/>
      <c r="AM178" s="100"/>
      <c r="AN178" s="100"/>
      <c r="AO178" s="100"/>
      <c r="AP178" s="100">
        <f t="shared" si="5"/>
        <v>0</v>
      </c>
      <c r="AQ178" s="83"/>
      <c r="AR178" s="84"/>
      <c r="AS178" s="85"/>
      <c r="AT178" s="85"/>
      <c r="AU178" s="85"/>
      <c r="AV178" s="85"/>
      <c r="AW178" s="60"/>
      <c r="AX178" s="18" t="s">
        <v>250</v>
      </c>
      <c r="AY178" s="40">
        <v>10</v>
      </c>
      <c r="AZ178" s="6" t="s">
        <v>747</v>
      </c>
      <c r="BA178" s="18" t="s">
        <v>196</v>
      </c>
      <c r="BB178" s="15"/>
      <c r="BC178" s="100"/>
      <c r="BD178" s="100"/>
      <c r="BE178" s="100"/>
      <c r="BF178" s="100">
        <f t="shared" si="6"/>
        <v>0</v>
      </c>
      <c r="BG178" s="83"/>
      <c r="BH178" s="84"/>
      <c r="BI178" s="85"/>
      <c r="BJ178" s="85"/>
      <c r="BK178" s="85"/>
      <c r="BL178" s="85"/>
      <c r="BM178" s="60"/>
      <c r="BN178" s="18" t="s">
        <v>250</v>
      </c>
      <c r="BO178" s="40">
        <v>10</v>
      </c>
      <c r="BP178" s="6" t="s">
        <v>747</v>
      </c>
      <c r="BQ178" s="18" t="s">
        <v>196</v>
      </c>
      <c r="BR178" s="15"/>
      <c r="BS178" s="100"/>
      <c r="BT178" s="100"/>
      <c r="BU178" s="100"/>
      <c r="BV178" s="100">
        <f t="shared" si="7"/>
        <v>0</v>
      </c>
      <c r="BW178" s="83"/>
      <c r="BX178" s="84"/>
      <c r="BY178" s="85"/>
      <c r="BZ178" s="85"/>
      <c r="CA178" s="85"/>
      <c r="CB178" s="85"/>
      <c r="CC178" s="60"/>
      <c r="CD178" s="18" t="s">
        <v>250</v>
      </c>
      <c r="CE178" s="40">
        <v>10</v>
      </c>
      <c r="CF178" s="6" t="s">
        <v>747</v>
      </c>
      <c r="CG178" s="18" t="s">
        <v>196</v>
      </c>
      <c r="CH178" s="15"/>
      <c r="CI178" s="100"/>
      <c r="CJ178" s="100"/>
      <c r="CK178" s="100"/>
      <c r="CL178" s="100">
        <f t="shared" si="8"/>
        <v>0</v>
      </c>
      <c r="CM178" s="83"/>
      <c r="CN178" s="84"/>
      <c r="CO178" s="85"/>
      <c r="CP178" s="85"/>
      <c r="CQ178" s="85"/>
      <c r="CR178" s="85"/>
      <c r="CS178" s="60"/>
      <c r="CT178" s="18" t="s">
        <v>250</v>
      </c>
      <c r="CU178" s="40">
        <v>10</v>
      </c>
      <c r="CV178" s="6" t="s">
        <v>747</v>
      </c>
      <c r="CW178" s="18" t="s">
        <v>196</v>
      </c>
      <c r="CX178" s="15"/>
      <c r="CY178" s="100"/>
      <c r="CZ178" s="100"/>
      <c r="DA178" s="100"/>
      <c r="DB178" s="100">
        <f t="shared" si="9"/>
        <v>0</v>
      </c>
      <c r="DC178" s="83"/>
      <c r="DD178" s="84"/>
      <c r="DE178" s="85"/>
      <c r="DF178" s="85"/>
      <c r="DG178" s="85"/>
      <c r="DH178" s="85"/>
      <c r="DI178" s="60"/>
      <c r="DJ178" s="18" t="s">
        <v>250</v>
      </c>
      <c r="DK178" s="40">
        <v>10</v>
      </c>
      <c r="DL178" s="6" t="s">
        <v>747</v>
      </c>
      <c r="DM178" s="18" t="s">
        <v>196</v>
      </c>
      <c r="DN178" s="15"/>
      <c r="DO178" s="100"/>
      <c r="DP178" s="100"/>
      <c r="DQ178" s="100"/>
      <c r="DR178" s="100">
        <f t="shared" si="10"/>
        <v>0</v>
      </c>
      <c r="DS178" s="83"/>
      <c r="DT178" s="84"/>
      <c r="DU178" s="85"/>
      <c r="DV178" s="85"/>
      <c r="DW178" s="85"/>
      <c r="DX178" s="85"/>
      <c r="DY178" s="60"/>
      <c r="DZ178" s="18" t="s">
        <v>250</v>
      </c>
      <c r="EA178" s="40">
        <v>10</v>
      </c>
      <c r="EB178" s="6" t="s">
        <v>747</v>
      </c>
      <c r="EC178" s="18" t="s">
        <v>196</v>
      </c>
      <c r="ED178" s="15"/>
      <c r="EE178" s="100"/>
      <c r="EF178" s="100"/>
      <c r="EG178" s="100"/>
      <c r="EH178" s="100">
        <f t="shared" si="11"/>
        <v>0</v>
      </c>
      <c r="EI178" s="83"/>
      <c r="EJ178" s="84"/>
      <c r="EK178" s="85"/>
      <c r="EL178" s="85"/>
      <c r="EM178" s="85"/>
      <c r="EN178" s="85"/>
      <c r="EO178" s="60"/>
      <c r="EP178" s="18" t="s">
        <v>250</v>
      </c>
      <c r="EQ178" s="40">
        <v>10</v>
      </c>
      <c r="ER178" s="6" t="s">
        <v>747</v>
      </c>
      <c r="ES178" s="18" t="s">
        <v>196</v>
      </c>
      <c r="ET178" s="15"/>
      <c r="EU178" s="100"/>
      <c r="EV178" s="100"/>
      <c r="EW178" s="100"/>
      <c r="EX178" s="100">
        <f t="shared" si="12"/>
        <v>0</v>
      </c>
      <c r="EY178" s="83"/>
      <c r="EZ178" s="84"/>
      <c r="FA178" s="85"/>
      <c r="FB178" s="85"/>
      <c r="FC178" s="85"/>
      <c r="FD178" s="85"/>
      <c r="FE178" s="60"/>
      <c r="FF178" s="18" t="s">
        <v>250</v>
      </c>
      <c r="FG178" s="40">
        <v>10</v>
      </c>
      <c r="FH178" s="6" t="s">
        <v>747</v>
      </c>
      <c r="FI178" s="18" t="s">
        <v>196</v>
      </c>
      <c r="FJ178" s="15"/>
      <c r="FK178" s="100"/>
      <c r="FL178" s="100"/>
      <c r="FM178" s="100"/>
      <c r="FN178" s="100">
        <f t="shared" si="13"/>
        <v>0</v>
      </c>
      <c r="FO178" s="83"/>
      <c r="FP178" s="84"/>
      <c r="FQ178" s="85"/>
      <c r="FR178" s="85"/>
      <c r="FS178" s="85"/>
      <c r="FT178" s="85"/>
      <c r="FU178" s="60"/>
      <c r="FV178" s="18" t="s">
        <v>250</v>
      </c>
      <c r="FW178" s="40">
        <v>10</v>
      </c>
      <c r="FX178" s="6" t="s">
        <v>747</v>
      </c>
      <c r="FY178" s="18" t="s">
        <v>196</v>
      </c>
      <c r="FZ178" s="15"/>
      <c r="GA178" s="100"/>
      <c r="GB178" s="100"/>
      <c r="GC178" s="100"/>
      <c r="GD178" s="100">
        <f t="shared" si="14"/>
        <v>0</v>
      </c>
      <c r="GE178" s="83"/>
      <c r="GF178" s="84"/>
      <c r="GG178" s="85"/>
      <c r="GH178" s="85"/>
      <c r="GI178" s="85"/>
      <c r="GJ178" s="85"/>
      <c r="GK178" s="60"/>
      <c r="GL178" s="18" t="s">
        <v>250</v>
      </c>
      <c r="GM178" s="40">
        <v>10</v>
      </c>
      <c r="GN178" s="6" t="s">
        <v>747</v>
      </c>
      <c r="GO178" s="18" t="s">
        <v>196</v>
      </c>
      <c r="GP178" s="15"/>
      <c r="GQ178" s="100"/>
      <c r="GR178" s="100"/>
      <c r="GS178" s="100"/>
      <c r="GT178" s="100">
        <f t="shared" si="15"/>
        <v>0</v>
      </c>
      <c r="GU178" s="83"/>
      <c r="GV178" s="84"/>
      <c r="GW178" s="85"/>
      <c r="GX178" s="85"/>
      <c r="GY178" s="85"/>
      <c r="GZ178" s="85"/>
      <c r="HA178" s="60"/>
      <c r="HB178" s="18" t="s">
        <v>250</v>
      </c>
      <c r="HC178" s="40">
        <v>10</v>
      </c>
      <c r="HD178" s="6" t="s">
        <v>747</v>
      </c>
      <c r="HE178" s="18" t="s">
        <v>196</v>
      </c>
      <c r="HF178" s="15"/>
      <c r="HG178" s="100"/>
      <c r="HH178" s="100"/>
      <c r="HI178" s="100"/>
      <c r="HJ178" s="100">
        <f t="shared" si="16"/>
        <v>0</v>
      </c>
      <c r="HK178" s="83"/>
      <c r="HL178" s="84"/>
      <c r="HM178" s="85"/>
      <c r="HN178" s="85"/>
      <c r="HO178" s="85"/>
      <c r="HP178" s="85"/>
      <c r="HQ178" s="60"/>
      <c r="HR178" s="18" t="s">
        <v>250</v>
      </c>
      <c r="HS178" s="40">
        <v>10</v>
      </c>
      <c r="HT178" s="6" t="s">
        <v>747</v>
      </c>
      <c r="HU178" s="18" t="s">
        <v>196</v>
      </c>
      <c r="HV178" s="15"/>
      <c r="HW178" s="100"/>
      <c r="HX178" s="100"/>
      <c r="HY178" s="100"/>
      <c r="HZ178" s="100">
        <f t="shared" si="17"/>
        <v>0</v>
      </c>
      <c r="IA178" s="83"/>
      <c r="IB178" s="84"/>
      <c r="IC178" s="85"/>
      <c r="ID178" s="85"/>
      <c r="IE178" s="85"/>
      <c r="IF178" s="85"/>
      <c r="IG178" s="60"/>
      <c r="IH178" s="18" t="s">
        <v>250</v>
      </c>
      <c r="II178" s="40">
        <v>10</v>
      </c>
      <c r="IJ178" s="6" t="s">
        <v>747</v>
      </c>
      <c r="IK178" s="18" t="s">
        <v>196</v>
      </c>
      <c r="IL178" s="15"/>
      <c r="IM178" s="100"/>
      <c r="IN178" s="100"/>
      <c r="IO178" s="100"/>
      <c r="IP178" s="100">
        <f t="shared" si="18"/>
        <v>0</v>
      </c>
      <c r="IQ178" s="83"/>
      <c r="IR178" s="84"/>
      <c r="IS178" s="85"/>
      <c r="IT178" s="85"/>
      <c r="IU178" s="85"/>
      <c r="IV178" s="85"/>
    </row>
    <row r="179" spans="1:256" s="62" customFormat="1" ht="18.75" customHeight="1">
      <c r="A179" s="60"/>
      <c r="B179" s="101" t="s">
        <v>254</v>
      </c>
      <c r="C179" s="102">
        <v>10</v>
      </c>
      <c r="D179" s="101" t="s">
        <v>748</v>
      </c>
      <c r="E179" s="101" t="s">
        <v>223</v>
      </c>
      <c r="F179" s="15"/>
      <c r="G179" s="100"/>
      <c r="H179" s="100"/>
      <c r="I179" s="100"/>
      <c r="J179" s="100">
        <f t="shared" si="4"/>
        <v>0</v>
      </c>
      <c r="K179" s="83"/>
      <c r="L179" s="84"/>
      <c r="M179" s="85"/>
      <c r="N179" s="85"/>
      <c r="O179" s="85"/>
      <c r="P179" s="85"/>
      <c r="Q179" s="110"/>
      <c r="R179" s="116"/>
      <c r="S179" s="117"/>
      <c r="T179" s="116"/>
      <c r="U179" s="116"/>
      <c r="V179" s="113"/>
      <c r="W179" s="114"/>
      <c r="X179" s="114"/>
      <c r="Y179" s="114"/>
      <c r="Z179" s="114"/>
      <c r="AA179" s="83"/>
      <c r="AB179" s="84"/>
      <c r="AC179" s="85"/>
      <c r="AD179" s="85"/>
      <c r="AE179" s="85"/>
      <c r="AF179" s="85"/>
      <c r="AG179" s="60"/>
      <c r="AH179" s="101" t="s">
        <v>254</v>
      </c>
      <c r="AI179" s="102">
        <v>10</v>
      </c>
      <c r="AJ179" s="101" t="s">
        <v>748</v>
      </c>
      <c r="AK179" s="101" t="s">
        <v>223</v>
      </c>
      <c r="AL179" s="15"/>
      <c r="AM179" s="100"/>
      <c r="AN179" s="100"/>
      <c r="AO179" s="100"/>
      <c r="AP179" s="100">
        <f t="shared" si="5"/>
        <v>0</v>
      </c>
      <c r="AQ179" s="83"/>
      <c r="AR179" s="84"/>
      <c r="AS179" s="85"/>
      <c r="AT179" s="85"/>
      <c r="AU179" s="85"/>
      <c r="AV179" s="85"/>
      <c r="AW179" s="60"/>
      <c r="AX179" s="101" t="s">
        <v>254</v>
      </c>
      <c r="AY179" s="102">
        <v>10</v>
      </c>
      <c r="AZ179" s="101" t="s">
        <v>748</v>
      </c>
      <c r="BA179" s="101" t="s">
        <v>223</v>
      </c>
      <c r="BB179" s="15"/>
      <c r="BC179" s="100"/>
      <c r="BD179" s="100"/>
      <c r="BE179" s="100"/>
      <c r="BF179" s="100">
        <f t="shared" si="6"/>
        <v>0</v>
      </c>
      <c r="BG179" s="83"/>
      <c r="BH179" s="84"/>
      <c r="BI179" s="85"/>
      <c r="BJ179" s="85"/>
      <c r="BK179" s="85"/>
      <c r="BL179" s="85"/>
      <c r="BM179" s="60"/>
      <c r="BN179" s="101" t="s">
        <v>254</v>
      </c>
      <c r="BO179" s="102">
        <v>10</v>
      </c>
      <c r="BP179" s="101" t="s">
        <v>748</v>
      </c>
      <c r="BQ179" s="101" t="s">
        <v>223</v>
      </c>
      <c r="BR179" s="15"/>
      <c r="BS179" s="100"/>
      <c r="BT179" s="100"/>
      <c r="BU179" s="100"/>
      <c r="BV179" s="100">
        <f t="shared" si="7"/>
        <v>0</v>
      </c>
      <c r="BW179" s="83"/>
      <c r="BX179" s="84"/>
      <c r="BY179" s="85"/>
      <c r="BZ179" s="85"/>
      <c r="CA179" s="85"/>
      <c r="CB179" s="85"/>
      <c r="CC179" s="60"/>
      <c r="CD179" s="101" t="s">
        <v>254</v>
      </c>
      <c r="CE179" s="102">
        <v>10</v>
      </c>
      <c r="CF179" s="101" t="s">
        <v>748</v>
      </c>
      <c r="CG179" s="101" t="s">
        <v>223</v>
      </c>
      <c r="CH179" s="15"/>
      <c r="CI179" s="100"/>
      <c r="CJ179" s="100"/>
      <c r="CK179" s="100"/>
      <c r="CL179" s="100">
        <f t="shared" si="8"/>
        <v>0</v>
      </c>
      <c r="CM179" s="83"/>
      <c r="CN179" s="84"/>
      <c r="CO179" s="85"/>
      <c r="CP179" s="85"/>
      <c r="CQ179" s="85"/>
      <c r="CR179" s="85"/>
      <c r="CS179" s="60"/>
      <c r="CT179" s="101" t="s">
        <v>254</v>
      </c>
      <c r="CU179" s="102">
        <v>10</v>
      </c>
      <c r="CV179" s="101" t="s">
        <v>748</v>
      </c>
      <c r="CW179" s="101" t="s">
        <v>223</v>
      </c>
      <c r="CX179" s="15"/>
      <c r="CY179" s="100"/>
      <c r="CZ179" s="100"/>
      <c r="DA179" s="100"/>
      <c r="DB179" s="100">
        <f t="shared" si="9"/>
        <v>0</v>
      </c>
      <c r="DC179" s="83"/>
      <c r="DD179" s="84"/>
      <c r="DE179" s="85"/>
      <c r="DF179" s="85"/>
      <c r="DG179" s="85"/>
      <c r="DH179" s="85"/>
      <c r="DI179" s="60"/>
      <c r="DJ179" s="101" t="s">
        <v>254</v>
      </c>
      <c r="DK179" s="102">
        <v>10</v>
      </c>
      <c r="DL179" s="101" t="s">
        <v>748</v>
      </c>
      <c r="DM179" s="101" t="s">
        <v>223</v>
      </c>
      <c r="DN179" s="15"/>
      <c r="DO179" s="100"/>
      <c r="DP179" s="100"/>
      <c r="DQ179" s="100"/>
      <c r="DR179" s="100">
        <f t="shared" si="10"/>
        <v>0</v>
      </c>
      <c r="DS179" s="83"/>
      <c r="DT179" s="84"/>
      <c r="DU179" s="85"/>
      <c r="DV179" s="85"/>
      <c r="DW179" s="85"/>
      <c r="DX179" s="85"/>
      <c r="DY179" s="60"/>
      <c r="DZ179" s="101" t="s">
        <v>254</v>
      </c>
      <c r="EA179" s="102">
        <v>10</v>
      </c>
      <c r="EB179" s="101" t="s">
        <v>748</v>
      </c>
      <c r="EC179" s="101" t="s">
        <v>223</v>
      </c>
      <c r="ED179" s="15"/>
      <c r="EE179" s="100"/>
      <c r="EF179" s="100"/>
      <c r="EG179" s="100"/>
      <c r="EH179" s="100">
        <f t="shared" si="11"/>
        <v>0</v>
      </c>
      <c r="EI179" s="83"/>
      <c r="EJ179" s="84"/>
      <c r="EK179" s="85"/>
      <c r="EL179" s="85"/>
      <c r="EM179" s="85"/>
      <c r="EN179" s="85"/>
      <c r="EO179" s="60"/>
      <c r="EP179" s="101" t="s">
        <v>254</v>
      </c>
      <c r="EQ179" s="102">
        <v>10</v>
      </c>
      <c r="ER179" s="101" t="s">
        <v>748</v>
      </c>
      <c r="ES179" s="101" t="s">
        <v>223</v>
      </c>
      <c r="ET179" s="15"/>
      <c r="EU179" s="100"/>
      <c r="EV179" s="100"/>
      <c r="EW179" s="100"/>
      <c r="EX179" s="100">
        <f t="shared" si="12"/>
        <v>0</v>
      </c>
      <c r="EY179" s="83"/>
      <c r="EZ179" s="84"/>
      <c r="FA179" s="85"/>
      <c r="FB179" s="85"/>
      <c r="FC179" s="85"/>
      <c r="FD179" s="85"/>
      <c r="FE179" s="60"/>
      <c r="FF179" s="101" t="s">
        <v>254</v>
      </c>
      <c r="FG179" s="102">
        <v>10</v>
      </c>
      <c r="FH179" s="101" t="s">
        <v>748</v>
      </c>
      <c r="FI179" s="101" t="s">
        <v>223</v>
      </c>
      <c r="FJ179" s="15"/>
      <c r="FK179" s="100"/>
      <c r="FL179" s="100"/>
      <c r="FM179" s="100"/>
      <c r="FN179" s="100">
        <f t="shared" si="13"/>
        <v>0</v>
      </c>
      <c r="FO179" s="83"/>
      <c r="FP179" s="84"/>
      <c r="FQ179" s="85"/>
      <c r="FR179" s="85"/>
      <c r="FS179" s="85"/>
      <c r="FT179" s="85"/>
      <c r="FU179" s="60"/>
      <c r="FV179" s="101" t="s">
        <v>254</v>
      </c>
      <c r="FW179" s="102">
        <v>10</v>
      </c>
      <c r="FX179" s="101" t="s">
        <v>748</v>
      </c>
      <c r="FY179" s="101" t="s">
        <v>223</v>
      </c>
      <c r="FZ179" s="15"/>
      <c r="GA179" s="100"/>
      <c r="GB179" s="100"/>
      <c r="GC179" s="100"/>
      <c r="GD179" s="100">
        <f t="shared" si="14"/>
        <v>0</v>
      </c>
      <c r="GE179" s="83"/>
      <c r="GF179" s="84"/>
      <c r="GG179" s="85"/>
      <c r="GH179" s="85"/>
      <c r="GI179" s="85"/>
      <c r="GJ179" s="85"/>
      <c r="GK179" s="60"/>
      <c r="GL179" s="101" t="s">
        <v>254</v>
      </c>
      <c r="GM179" s="102">
        <v>10</v>
      </c>
      <c r="GN179" s="101" t="s">
        <v>748</v>
      </c>
      <c r="GO179" s="101" t="s">
        <v>223</v>
      </c>
      <c r="GP179" s="15"/>
      <c r="GQ179" s="100"/>
      <c r="GR179" s="100"/>
      <c r="GS179" s="100"/>
      <c r="GT179" s="100">
        <f t="shared" si="15"/>
        <v>0</v>
      </c>
      <c r="GU179" s="83"/>
      <c r="GV179" s="84"/>
      <c r="GW179" s="85"/>
      <c r="GX179" s="85"/>
      <c r="GY179" s="85"/>
      <c r="GZ179" s="85"/>
      <c r="HA179" s="60"/>
      <c r="HB179" s="101" t="s">
        <v>254</v>
      </c>
      <c r="HC179" s="102">
        <v>10</v>
      </c>
      <c r="HD179" s="101" t="s">
        <v>748</v>
      </c>
      <c r="HE179" s="101" t="s">
        <v>223</v>
      </c>
      <c r="HF179" s="15"/>
      <c r="HG179" s="100"/>
      <c r="HH179" s="100"/>
      <c r="HI179" s="100"/>
      <c r="HJ179" s="100">
        <f t="shared" si="16"/>
        <v>0</v>
      </c>
      <c r="HK179" s="83"/>
      <c r="HL179" s="84"/>
      <c r="HM179" s="85"/>
      <c r="HN179" s="85"/>
      <c r="HO179" s="85"/>
      <c r="HP179" s="85"/>
      <c r="HQ179" s="60"/>
      <c r="HR179" s="101" t="s">
        <v>254</v>
      </c>
      <c r="HS179" s="102">
        <v>10</v>
      </c>
      <c r="HT179" s="101" t="s">
        <v>748</v>
      </c>
      <c r="HU179" s="101" t="s">
        <v>223</v>
      </c>
      <c r="HV179" s="15"/>
      <c r="HW179" s="100"/>
      <c r="HX179" s="100"/>
      <c r="HY179" s="100"/>
      <c r="HZ179" s="100">
        <f t="shared" si="17"/>
        <v>0</v>
      </c>
      <c r="IA179" s="83"/>
      <c r="IB179" s="84"/>
      <c r="IC179" s="85"/>
      <c r="ID179" s="85"/>
      <c r="IE179" s="85"/>
      <c r="IF179" s="85"/>
      <c r="IG179" s="60"/>
      <c r="IH179" s="101" t="s">
        <v>254</v>
      </c>
      <c r="II179" s="102">
        <v>10</v>
      </c>
      <c r="IJ179" s="101" t="s">
        <v>748</v>
      </c>
      <c r="IK179" s="101" t="s">
        <v>223</v>
      </c>
      <c r="IL179" s="15"/>
      <c r="IM179" s="100"/>
      <c r="IN179" s="100"/>
      <c r="IO179" s="100"/>
      <c r="IP179" s="100">
        <f t="shared" si="18"/>
        <v>0</v>
      </c>
      <c r="IQ179" s="83"/>
      <c r="IR179" s="84"/>
      <c r="IS179" s="85"/>
      <c r="IT179" s="85"/>
      <c r="IU179" s="85"/>
      <c r="IV179" s="85"/>
    </row>
    <row r="180" spans="1:256" s="62" customFormat="1" ht="18.75" customHeight="1">
      <c r="A180" s="60"/>
      <c r="B180" s="101" t="s">
        <v>258</v>
      </c>
      <c r="C180" s="102">
        <v>10</v>
      </c>
      <c r="D180" s="101" t="s">
        <v>749</v>
      </c>
      <c r="E180" s="101" t="s">
        <v>226</v>
      </c>
      <c r="F180" s="15"/>
      <c r="G180" s="100"/>
      <c r="H180" s="100"/>
      <c r="I180" s="100"/>
      <c r="J180" s="100">
        <f t="shared" si="4"/>
        <v>0</v>
      </c>
      <c r="K180" s="83"/>
      <c r="L180" s="84"/>
      <c r="M180" s="85"/>
      <c r="N180" s="85"/>
      <c r="O180" s="85"/>
      <c r="P180" s="85"/>
      <c r="Q180" s="110"/>
      <c r="R180" s="116"/>
      <c r="S180" s="117"/>
      <c r="T180" s="116"/>
      <c r="U180" s="116"/>
      <c r="V180" s="113"/>
      <c r="W180" s="114"/>
      <c r="X180" s="114"/>
      <c r="Y180" s="114"/>
      <c r="Z180" s="114"/>
      <c r="AA180" s="83"/>
      <c r="AB180" s="84"/>
      <c r="AC180" s="85"/>
      <c r="AD180" s="85"/>
      <c r="AE180" s="85"/>
      <c r="AF180" s="85"/>
      <c r="AG180" s="60"/>
      <c r="AH180" s="101" t="s">
        <v>258</v>
      </c>
      <c r="AI180" s="102">
        <v>10</v>
      </c>
      <c r="AJ180" s="101" t="s">
        <v>749</v>
      </c>
      <c r="AK180" s="101" t="s">
        <v>226</v>
      </c>
      <c r="AL180" s="15"/>
      <c r="AM180" s="100"/>
      <c r="AN180" s="100"/>
      <c r="AO180" s="100"/>
      <c r="AP180" s="100">
        <f t="shared" si="5"/>
        <v>0</v>
      </c>
      <c r="AQ180" s="83"/>
      <c r="AR180" s="84"/>
      <c r="AS180" s="85"/>
      <c r="AT180" s="85"/>
      <c r="AU180" s="85"/>
      <c r="AV180" s="85"/>
      <c r="AW180" s="60"/>
      <c r="AX180" s="101" t="s">
        <v>258</v>
      </c>
      <c r="AY180" s="102">
        <v>10</v>
      </c>
      <c r="AZ180" s="101" t="s">
        <v>749</v>
      </c>
      <c r="BA180" s="101" t="s">
        <v>226</v>
      </c>
      <c r="BB180" s="15"/>
      <c r="BC180" s="100"/>
      <c r="BD180" s="100"/>
      <c r="BE180" s="100"/>
      <c r="BF180" s="100">
        <f t="shared" si="6"/>
        <v>0</v>
      </c>
      <c r="BG180" s="83"/>
      <c r="BH180" s="84"/>
      <c r="BI180" s="85"/>
      <c r="BJ180" s="85"/>
      <c r="BK180" s="85"/>
      <c r="BL180" s="85"/>
      <c r="BM180" s="60"/>
      <c r="BN180" s="101" t="s">
        <v>258</v>
      </c>
      <c r="BO180" s="102">
        <v>10</v>
      </c>
      <c r="BP180" s="101" t="s">
        <v>749</v>
      </c>
      <c r="BQ180" s="101" t="s">
        <v>226</v>
      </c>
      <c r="BR180" s="15"/>
      <c r="BS180" s="100"/>
      <c r="BT180" s="100"/>
      <c r="BU180" s="100"/>
      <c r="BV180" s="100">
        <f t="shared" si="7"/>
        <v>0</v>
      </c>
      <c r="BW180" s="83"/>
      <c r="BX180" s="84"/>
      <c r="BY180" s="85"/>
      <c r="BZ180" s="85"/>
      <c r="CA180" s="85"/>
      <c r="CB180" s="85"/>
      <c r="CC180" s="60"/>
      <c r="CD180" s="101" t="s">
        <v>258</v>
      </c>
      <c r="CE180" s="102">
        <v>10</v>
      </c>
      <c r="CF180" s="101" t="s">
        <v>749</v>
      </c>
      <c r="CG180" s="101" t="s">
        <v>226</v>
      </c>
      <c r="CH180" s="15"/>
      <c r="CI180" s="100"/>
      <c r="CJ180" s="100"/>
      <c r="CK180" s="100"/>
      <c r="CL180" s="100">
        <f t="shared" si="8"/>
        <v>0</v>
      </c>
      <c r="CM180" s="83"/>
      <c r="CN180" s="84"/>
      <c r="CO180" s="85"/>
      <c r="CP180" s="85"/>
      <c r="CQ180" s="85"/>
      <c r="CR180" s="85"/>
      <c r="CS180" s="60"/>
      <c r="CT180" s="101" t="s">
        <v>258</v>
      </c>
      <c r="CU180" s="102">
        <v>10</v>
      </c>
      <c r="CV180" s="101" t="s">
        <v>749</v>
      </c>
      <c r="CW180" s="101" t="s">
        <v>226</v>
      </c>
      <c r="CX180" s="15"/>
      <c r="CY180" s="100"/>
      <c r="CZ180" s="100"/>
      <c r="DA180" s="100"/>
      <c r="DB180" s="100">
        <f t="shared" si="9"/>
        <v>0</v>
      </c>
      <c r="DC180" s="83"/>
      <c r="DD180" s="84"/>
      <c r="DE180" s="85"/>
      <c r="DF180" s="85"/>
      <c r="DG180" s="85"/>
      <c r="DH180" s="85"/>
      <c r="DI180" s="60"/>
      <c r="DJ180" s="101" t="s">
        <v>258</v>
      </c>
      <c r="DK180" s="102">
        <v>10</v>
      </c>
      <c r="DL180" s="101" t="s">
        <v>749</v>
      </c>
      <c r="DM180" s="101" t="s">
        <v>226</v>
      </c>
      <c r="DN180" s="15"/>
      <c r="DO180" s="100"/>
      <c r="DP180" s="100"/>
      <c r="DQ180" s="100"/>
      <c r="DR180" s="100">
        <f t="shared" si="10"/>
        <v>0</v>
      </c>
      <c r="DS180" s="83"/>
      <c r="DT180" s="84"/>
      <c r="DU180" s="85"/>
      <c r="DV180" s="85"/>
      <c r="DW180" s="85"/>
      <c r="DX180" s="85"/>
      <c r="DY180" s="60"/>
      <c r="DZ180" s="101" t="s">
        <v>258</v>
      </c>
      <c r="EA180" s="102">
        <v>10</v>
      </c>
      <c r="EB180" s="101" t="s">
        <v>749</v>
      </c>
      <c r="EC180" s="101" t="s">
        <v>226</v>
      </c>
      <c r="ED180" s="15"/>
      <c r="EE180" s="100"/>
      <c r="EF180" s="100"/>
      <c r="EG180" s="100"/>
      <c r="EH180" s="100">
        <f t="shared" si="11"/>
        <v>0</v>
      </c>
      <c r="EI180" s="83"/>
      <c r="EJ180" s="84"/>
      <c r="EK180" s="85"/>
      <c r="EL180" s="85"/>
      <c r="EM180" s="85"/>
      <c r="EN180" s="85"/>
      <c r="EO180" s="60"/>
      <c r="EP180" s="101" t="s">
        <v>258</v>
      </c>
      <c r="EQ180" s="102">
        <v>10</v>
      </c>
      <c r="ER180" s="101" t="s">
        <v>749</v>
      </c>
      <c r="ES180" s="101" t="s">
        <v>226</v>
      </c>
      <c r="ET180" s="15"/>
      <c r="EU180" s="100"/>
      <c r="EV180" s="100"/>
      <c r="EW180" s="100"/>
      <c r="EX180" s="100">
        <f t="shared" si="12"/>
        <v>0</v>
      </c>
      <c r="EY180" s="83"/>
      <c r="EZ180" s="84"/>
      <c r="FA180" s="85"/>
      <c r="FB180" s="85"/>
      <c r="FC180" s="85"/>
      <c r="FD180" s="85"/>
      <c r="FE180" s="60"/>
      <c r="FF180" s="101" t="s">
        <v>258</v>
      </c>
      <c r="FG180" s="102">
        <v>10</v>
      </c>
      <c r="FH180" s="101" t="s">
        <v>749</v>
      </c>
      <c r="FI180" s="101" t="s">
        <v>226</v>
      </c>
      <c r="FJ180" s="15"/>
      <c r="FK180" s="100"/>
      <c r="FL180" s="100"/>
      <c r="FM180" s="100"/>
      <c r="FN180" s="100">
        <f t="shared" si="13"/>
        <v>0</v>
      </c>
      <c r="FO180" s="83"/>
      <c r="FP180" s="84"/>
      <c r="FQ180" s="85"/>
      <c r="FR180" s="85"/>
      <c r="FS180" s="85"/>
      <c r="FT180" s="85"/>
      <c r="FU180" s="60"/>
      <c r="FV180" s="101" t="s">
        <v>258</v>
      </c>
      <c r="FW180" s="102">
        <v>10</v>
      </c>
      <c r="FX180" s="101" t="s">
        <v>749</v>
      </c>
      <c r="FY180" s="101" t="s">
        <v>226</v>
      </c>
      <c r="FZ180" s="15"/>
      <c r="GA180" s="100"/>
      <c r="GB180" s="100"/>
      <c r="GC180" s="100"/>
      <c r="GD180" s="100">
        <f t="shared" si="14"/>
        <v>0</v>
      </c>
      <c r="GE180" s="83"/>
      <c r="GF180" s="84"/>
      <c r="GG180" s="85"/>
      <c r="GH180" s="85"/>
      <c r="GI180" s="85"/>
      <c r="GJ180" s="85"/>
      <c r="GK180" s="60"/>
      <c r="GL180" s="101" t="s">
        <v>258</v>
      </c>
      <c r="GM180" s="102">
        <v>10</v>
      </c>
      <c r="GN180" s="101" t="s">
        <v>749</v>
      </c>
      <c r="GO180" s="101" t="s">
        <v>226</v>
      </c>
      <c r="GP180" s="15"/>
      <c r="GQ180" s="100"/>
      <c r="GR180" s="100"/>
      <c r="GS180" s="100"/>
      <c r="GT180" s="100">
        <f t="shared" si="15"/>
        <v>0</v>
      </c>
      <c r="GU180" s="83"/>
      <c r="GV180" s="84"/>
      <c r="GW180" s="85"/>
      <c r="GX180" s="85"/>
      <c r="GY180" s="85"/>
      <c r="GZ180" s="85"/>
      <c r="HA180" s="60"/>
      <c r="HB180" s="101" t="s">
        <v>258</v>
      </c>
      <c r="HC180" s="102">
        <v>10</v>
      </c>
      <c r="HD180" s="101" t="s">
        <v>749</v>
      </c>
      <c r="HE180" s="101" t="s">
        <v>226</v>
      </c>
      <c r="HF180" s="15"/>
      <c r="HG180" s="100"/>
      <c r="HH180" s="100"/>
      <c r="HI180" s="100"/>
      <c r="HJ180" s="100">
        <f t="shared" si="16"/>
        <v>0</v>
      </c>
      <c r="HK180" s="83"/>
      <c r="HL180" s="84"/>
      <c r="HM180" s="85"/>
      <c r="HN180" s="85"/>
      <c r="HO180" s="85"/>
      <c r="HP180" s="85"/>
      <c r="HQ180" s="60"/>
      <c r="HR180" s="101" t="s">
        <v>258</v>
      </c>
      <c r="HS180" s="102">
        <v>10</v>
      </c>
      <c r="HT180" s="101" t="s">
        <v>749</v>
      </c>
      <c r="HU180" s="101" t="s">
        <v>226</v>
      </c>
      <c r="HV180" s="15"/>
      <c r="HW180" s="100"/>
      <c r="HX180" s="100"/>
      <c r="HY180" s="100"/>
      <c r="HZ180" s="100">
        <f t="shared" si="17"/>
        <v>0</v>
      </c>
      <c r="IA180" s="83"/>
      <c r="IB180" s="84"/>
      <c r="IC180" s="85"/>
      <c r="ID180" s="85"/>
      <c r="IE180" s="85"/>
      <c r="IF180" s="85"/>
      <c r="IG180" s="60"/>
      <c r="IH180" s="101" t="s">
        <v>258</v>
      </c>
      <c r="II180" s="102">
        <v>10</v>
      </c>
      <c r="IJ180" s="101" t="s">
        <v>749</v>
      </c>
      <c r="IK180" s="101" t="s">
        <v>226</v>
      </c>
      <c r="IL180" s="15"/>
      <c r="IM180" s="100"/>
      <c r="IN180" s="100"/>
      <c r="IO180" s="100"/>
      <c r="IP180" s="100">
        <f t="shared" si="18"/>
        <v>0</v>
      </c>
      <c r="IQ180" s="83"/>
      <c r="IR180" s="84"/>
      <c r="IS180" s="85"/>
      <c r="IT180" s="85"/>
      <c r="IU180" s="85"/>
      <c r="IV180" s="85"/>
    </row>
    <row r="181" spans="1:256" s="62" customFormat="1" ht="18.75" customHeight="1">
      <c r="A181" s="60"/>
      <c r="B181" s="18" t="s">
        <v>259</v>
      </c>
      <c r="C181" s="40">
        <v>10</v>
      </c>
      <c r="D181" s="18" t="s">
        <v>8</v>
      </c>
      <c r="E181" s="18" t="s">
        <v>104</v>
      </c>
      <c r="F181" s="15"/>
      <c r="G181" s="100"/>
      <c r="H181" s="100"/>
      <c r="I181" s="100"/>
      <c r="J181" s="100">
        <f t="shared" si="4"/>
        <v>0</v>
      </c>
      <c r="K181" s="104"/>
      <c r="L181" s="84"/>
      <c r="M181" s="85"/>
      <c r="N181" s="85"/>
      <c r="O181" s="85"/>
      <c r="P181" s="85"/>
      <c r="Q181" s="110"/>
      <c r="R181" s="111"/>
      <c r="S181" s="112"/>
      <c r="T181" s="111"/>
      <c r="U181" s="111"/>
      <c r="V181" s="113"/>
      <c r="W181" s="114"/>
      <c r="X181" s="114"/>
      <c r="Y181" s="114"/>
      <c r="Z181" s="114"/>
      <c r="AA181" s="104"/>
      <c r="AB181" s="84"/>
      <c r="AC181" s="85"/>
      <c r="AD181" s="85"/>
      <c r="AE181" s="85"/>
      <c r="AF181" s="85"/>
      <c r="AG181" s="60"/>
      <c r="AH181" s="18" t="s">
        <v>259</v>
      </c>
      <c r="AI181" s="40">
        <v>10</v>
      </c>
      <c r="AJ181" s="18" t="s">
        <v>8</v>
      </c>
      <c r="AK181" s="18" t="s">
        <v>104</v>
      </c>
      <c r="AL181" s="15"/>
      <c r="AM181" s="100"/>
      <c r="AN181" s="100"/>
      <c r="AO181" s="100"/>
      <c r="AP181" s="100">
        <f t="shared" si="5"/>
        <v>0</v>
      </c>
      <c r="AQ181" s="104"/>
      <c r="AR181" s="84"/>
      <c r="AS181" s="85"/>
      <c r="AT181" s="85"/>
      <c r="AU181" s="85"/>
      <c r="AV181" s="85"/>
      <c r="AW181" s="60"/>
      <c r="AX181" s="18" t="s">
        <v>259</v>
      </c>
      <c r="AY181" s="40">
        <v>10</v>
      </c>
      <c r="AZ181" s="18" t="s">
        <v>8</v>
      </c>
      <c r="BA181" s="18" t="s">
        <v>104</v>
      </c>
      <c r="BB181" s="15"/>
      <c r="BC181" s="100"/>
      <c r="BD181" s="100"/>
      <c r="BE181" s="100"/>
      <c r="BF181" s="100">
        <f t="shared" si="6"/>
        <v>0</v>
      </c>
      <c r="BG181" s="104"/>
      <c r="BH181" s="84"/>
      <c r="BI181" s="85"/>
      <c r="BJ181" s="85"/>
      <c r="BK181" s="85"/>
      <c r="BL181" s="85"/>
      <c r="BM181" s="60"/>
      <c r="BN181" s="18" t="s">
        <v>259</v>
      </c>
      <c r="BO181" s="40">
        <v>10</v>
      </c>
      <c r="BP181" s="18" t="s">
        <v>8</v>
      </c>
      <c r="BQ181" s="18" t="s">
        <v>104</v>
      </c>
      <c r="BR181" s="15"/>
      <c r="BS181" s="100"/>
      <c r="BT181" s="100"/>
      <c r="BU181" s="100"/>
      <c r="BV181" s="100">
        <f t="shared" si="7"/>
        <v>0</v>
      </c>
      <c r="BW181" s="104"/>
      <c r="BX181" s="84"/>
      <c r="BY181" s="85"/>
      <c r="BZ181" s="85"/>
      <c r="CA181" s="85"/>
      <c r="CB181" s="85"/>
      <c r="CC181" s="60"/>
      <c r="CD181" s="18" t="s">
        <v>259</v>
      </c>
      <c r="CE181" s="40">
        <v>10</v>
      </c>
      <c r="CF181" s="18" t="s">
        <v>8</v>
      </c>
      <c r="CG181" s="18" t="s">
        <v>104</v>
      </c>
      <c r="CH181" s="15"/>
      <c r="CI181" s="100"/>
      <c r="CJ181" s="100"/>
      <c r="CK181" s="100"/>
      <c r="CL181" s="100">
        <f t="shared" si="8"/>
        <v>0</v>
      </c>
      <c r="CM181" s="104"/>
      <c r="CN181" s="84"/>
      <c r="CO181" s="85"/>
      <c r="CP181" s="85"/>
      <c r="CQ181" s="85"/>
      <c r="CR181" s="85"/>
      <c r="CS181" s="60"/>
      <c r="CT181" s="18" t="s">
        <v>259</v>
      </c>
      <c r="CU181" s="40">
        <v>10</v>
      </c>
      <c r="CV181" s="18" t="s">
        <v>8</v>
      </c>
      <c r="CW181" s="18" t="s">
        <v>104</v>
      </c>
      <c r="CX181" s="15"/>
      <c r="CY181" s="100"/>
      <c r="CZ181" s="100"/>
      <c r="DA181" s="100"/>
      <c r="DB181" s="100">
        <f t="shared" si="9"/>
        <v>0</v>
      </c>
      <c r="DC181" s="104"/>
      <c r="DD181" s="84"/>
      <c r="DE181" s="85"/>
      <c r="DF181" s="85"/>
      <c r="DG181" s="85"/>
      <c r="DH181" s="85"/>
      <c r="DI181" s="60"/>
      <c r="DJ181" s="18" t="s">
        <v>259</v>
      </c>
      <c r="DK181" s="40">
        <v>10</v>
      </c>
      <c r="DL181" s="18" t="s">
        <v>8</v>
      </c>
      <c r="DM181" s="18" t="s">
        <v>104</v>
      </c>
      <c r="DN181" s="15"/>
      <c r="DO181" s="100"/>
      <c r="DP181" s="100"/>
      <c r="DQ181" s="100"/>
      <c r="DR181" s="100">
        <f t="shared" si="10"/>
        <v>0</v>
      </c>
      <c r="DS181" s="104"/>
      <c r="DT181" s="84"/>
      <c r="DU181" s="85"/>
      <c r="DV181" s="85"/>
      <c r="DW181" s="85"/>
      <c r="DX181" s="85"/>
      <c r="DY181" s="60"/>
      <c r="DZ181" s="18" t="s">
        <v>259</v>
      </c>
      <c r="EA181" s="40">
        <v>10</v>
      </c>
      <c r="EB181" s="18" t="s">
        <v>8</v>
      </c>
      <c r="EC181" s="18" t="s">
        <v>104</v>
      </c>
      <c r="ED181" s="15"/>
      <c r="EE181" s="100"/>
      <c r="EF181" s="100"/>
      <c r="EG181" s="100"/>
      <c r="EH181" s="100">
        <f t="shared" si="11"/>
        <v>0</v>
      </c>
      <c r="EI181" s="104"/>
      <c r="EJ181" s="84"/>
      <c r="EK181" s="85"/>
      <c r="EL181" s="85"/>
      <c r="EM181" s="85"/>
      <c r="EN181" s="85"/>
      <c r="EO181" s="60"/>
      <c r="EP181" s="18" t="s">
        <v>259</v>
      </c>
      <c r="EQ181" s="40">
        <v>10</v>
      </c>
      <c r="ER181" s="18" t="s">
        <v>8</v>
      </c>
      <c r="ES181" s="18" t="s">
        <v>104</v>
      </c>
      <c r="ET181" s="15"/>
      <c r="EU181" s="100"/>
      <c r="EV181" s="100"/>
      <c r="EW181" s="100"/>
      <c r="EX181" s="100">
        <f t="shared" si="12"/>
        <v>0</v>
      </c>
      <c r="EY181" s="104"/>
      <c r="EZ181" s="84"/>
      <c r="FA181" s="85"/>
      <c r="FB181" s="85"/>
      <c r="FC181" s="85"/>
      <c r="FD181" s="85"/>
      <c r="FE181" s="60"/>
      <c r="FF181" s="18" t="s">
        <v>259</v>
      </c>
      <c r="FG181" s="40">
        <v>10</v>
      </c>
      <c r="FH181" s="18" t="s">
        <v>8</v>
      </c>
      <c r="FI181" s="18" t="s">
        <v>104</v>
      </c>
      <c r="FJ181" s="15"/>
      <c r="FK181" s="100"/>
      <c r="FL181" s="100"/>
      <c r="FM181" s="100"/>
      <c r="FN181" s="100">
        <f t="shared" si="13"/>
        <v>0</v>
      </c>
      <c r="FO181" s="104"/>
      <c r="FP181" s="84"/>
      <c r="FQ181" s="85"/>
      <c r="FR181" s="85"/>
      <c r="FS181" s="85"/>
      <c r="FT181" s="85"/>
      <c r="FU181" s="60"/>
      <c r="FV181" s="18" t="s">
        <v>259</v>
      </c>
      <c r="FW181" s="40">
        <v>10</v>
      </c>
      <c r="FX181" s="18" t="s">
        <v>8</v>
      </c>
      <c r="FY181" s="18" t="s">
        <v>104</v>
      </c>
      <c r="FZ181" s="15"/>
      <c r="GA181" s="100"/>
      <c r="GB181" s="100"/>
      <c r="GC181" s="100"/>
      <c r="GD181" s="100">
        <f t="shared" si="14"/>
        <v>0</v>
      </c>
      <c r="GE181" s="104"/>
      <c r="GF181" s="84"/>
      <c r="GG181" s="85"/>
      <c r="GH181" s="85"/>
      <c r="GI181" s="85"/>
      <c r="GJ181" s="85"/>
      <c r="GK181" s="60"/>
      <c r="GL181" s="18" t="s">
        <v>259</v>
      </c>
      <c r="GM181" s="40">
        <v>10</v>
      </c>
      <c r="GN181" s="18" t="s">
        <v>8</v>
      </c>
      <c r="GO181" s="18" t="s">
        <v>104</v>
      </c>
      <c r="GP181" s="15"/>
      <c r="GQ181" s="100"/>
      <c r="GR181" s="100"/>
      <c r="GS181" s="100"/>
      <c r="GT181" s="100">
        <f t="shared" si="15"/>
        <v>0</v>
      </c>
      <c r="GU181" s="104"/>
      <c r="GV181" s="84"/>
      <c r="GW181" s="85"/>
      <c r="GX181" s="85"/>
      <c r="GY181" s="85"/>
      <c r="GZ181" s="85"/>
      <c r="HA181" s="60"/>
      <c r="HB181" s="18" t="s">
        <v>259</v>
      </c>
      <c r="HC181" s="40">
        <v>10</v>
      </c>
      <c r="HD181" s="18" t="s">
        <v>8</v>
      </c>
      <c r="HE181" s="18" t="s">
        <v>104</v>
      </c>
      <c r="HF181" s="15"/>
      <c r="HG181" s="100"/>
      <c r="HH181" s="100"/>
      <c r="HI181" s="100"/>
      <c r="HJ181" s="100">
        <f t="shared" si="16"/>
        <v>0</v>
      </c>
      <c r="HK181" s="104"/>
      <c r="HL181" s="84"/>
      <c r="HM181" s="85"/>
      <c r="HN181" s="85"/>
      <c r="HO181" s="85"/>
      <c r="HP181" s="85"/>
      <c r="HQ181" s="60"/>
      <c r="HR181" s="18" t="s">
        <v>259</v>
      </c>
      <c r="HS181" s="40">
        <v>10</v>
      </c>
      <c r="HT181" s="18" t="s">
        <v>8</v>
      </c>
      <c r="HU181" s="18" t="s">
        <v>104</v>
      </c>
      <c r="HV181" s="15"/>
      <c r="HW181" s="100"/>
      <c r="HX181" s="100"/>
      <c r="HY181" s="100"/>
      <c r="HZ181" s="100">
        <f t="shared" si="17"/>
        <v>0</v>
      </c>
      <c r="IA181" s="104"/>
      <c r="IB181" s="84"/>
      <c r="IC181" s="85"/>
      <c r="ID181" s="85"/>
      <c r="IE181" s="85"/>
      <c r="IF181" s="85"/>
      <c r="IG181" s="60"/>
      <c r="IH181" s="18" t="s">
        <v>259</v>
      </c>
      <c r="II181" s="40">
        <v>10</v>
      </c>
      <c r="IJ181" s="18" t="s">
        <v>8</v>
      </c>
      <c r="IK181" s="18" t="s">
        <v>104</v>
      </c>
      <c r="IL181" s="15"/>
      <c r="IM181" s="100"/>
      <c r="IN181" s="100"/>
      <c r="IO181" s="100"/>
      <c r="IP181" s="100">
        <f t="shared" si="18"/>
        <v>0</v>
      </c>
      <c r="IQ181" s="104"/>
      <c r="IR181" s="84"/>
      <c r="IS181" s="85"/>
      <c r="IT181" s="85"/>
      <c r="IU181" s="85"/>
      <c r="IV181" s="85"/>
    </row>
    <row r="182" spans="1:256" s="62" customFormat="1" ht="18.75" customHeight="1">
      <c r="A182" s="60"/>
      <c r="B182" s="18" t="s">
        <v>261</v>
      </c>
      <c r="C182" s="40">
        <v>10</v>
      </c>
      <c r="D182" s="18" t="s">
        <v>8</v>
      </c>
      <c r="E182" s="18" t="s">
        <v>104</v>
      </c>
      <c r="F182" s="15"/>
      <c r="G182" s="100"/>
      <c r="H182" s="100"/>
      <c r="I182" s="100"/>
      <c r="J182" s="100">
        <f t="shared" si="4"/>
        <v>0</v>
      </c>
      <c r="K182" s="83"/>
      <c r="L182" s="84"/>
      <c r="M182" s="85"/>
      <c r="N182" s="85"/>
      <c r="O182" s="85"/>
      <c r="P182" s="85"/>
      <c r="Q182" s="110"/>
      <c r="R182" s="111"/>
      <c r="S182" s="112"/>
      <c r="T182" s="111"/>
      <c r="U182" s="111"/>
      <c r="V182" s="113"/>
      <c r="W182" s="114"/>
      <c r="X182" s="114"/>
      <c r="Y182" s="114"/>
      <c r="Z182" s="114"/>
      <c r="AA182" s="83"/>
      <c r="AB182" s="84"/>
      <c r="AC182" s="85"/>
      <c r="AD182" s="85"/>
      <c r="AE182" s="85"/>
      <c r="AF182" s="85"/>
      <c r="AG182" s="60"/>
      <c r="AH182" s="18" t="s">
        <v>261</v>
      </c>
      <c r="AI182" s="40">
        <v>10</v>
      </c>
      <c r="AJ182" s="18" t="s">
        <v>8</v>
      </c>
      <c r="AK182" s="18" t="s">
        <v>104</v>
      </c>
      <c r="AL182" s="15"/>
      <c r="AM182" s="100"/>
      <c r="AN182" s="100"/>
      <c r="AO182" s="100"/>
      <c r="AP182" s="100">
        <f t="shared" si="5"/>
        <v>0</v>
      </c>
      <c r="AQ182" s="83"/>
      <c r="AR182" s="84"/>
      <c r="AS182" s="85"/>
      <c r="AT182" s="85"/>
      <c r="AU182" s="85"/>
      <c r="AV182" s="85"/>
      <c r="AW182" s="60"/>
      <c r="AX182" s="18" t="s">
        <v>261</v>
      </c>
      <c r="AY182" s="40">
        <v>10</v>
      </c>
      <c r="AZ182" s="18" t="s">
        <v>8</v>
      </c>
      <c r="BA182" s="18" t="s">
        <v>104</v>
      </c>
      <c r="BB182" s="15"/>
      <c r="BC182" s="100"/>
      <c r="BD182" s="100"/>
      <c r="BE182" s="100"/>
      <c r="BF182" s="100">
        <f t="shared" si="6"/>
        <v>0</v>
      </c>
      <c r="BG182" s="83"/>
      <c r="BH182" s="84"/>
      <c r="BI182" s="85"/>
      <c r="BJ182" s="85"/>
      <c r="BK182" s="85"/>
      <c r="BL182" s="85"/>
      <c r="BM182" s="60"/>
      <c r="BN182" s="18" t="s">
        <v>261</v>
      </c>
      <c r="BO182" s="40">
        <v>10</v>
      </c>
      <c r="BP182" s="18" t="s">
        <v>8</v>
      </c>
      <c r="BQ182" s="18" t="s">
        <v>104</v>
      </c>
      <c r="BR182" s="15"/>
      <c r="BS182" s="100"/>
      <c r="BT182" s="100"/>
      <c r="BU182" s="100"/>
      <c r="BV182" s="100">
        <f t="shared" si="7"/>
        <v>0</v>
      </c>
      <c r="BW182" s="83"/>
      <c r="BX182" s="84"/>
      <c r="BY182" s="85"/>
      <c r="BZ182" s="85"/>
      <c r="CA182" s="85"/>
      <c r="CB182" s="85"/>
      <c r="CC182" s="60"/>
      <c r="CD182" s="18" t="s">
        <v>261</v>
      </c>
      <c r="CE182" s="40">
        <v>10</v>
      </c>
      <c r="CF182" s="18" t="s">
        <v>8</v>
      </c>
      <c r="CG182" s="18" t="s">
        <v>104</v>
      </c>
      <c r="CH182" s="15"/>
      <c r="CI182" s="100"/>
      <c r="CJ182" s="100"/>
      <c r="CK182" s="100"/>
      <c r="CL182" s="100">
        <f t="shared" si="8"/>
        <v>0</v>
      </c>
      <c r="CM182" s="83"/>
      <c r="CN182" s="84"/>
      <c r="CO182" s="85"/>
      <c r="CP182" s="85"/>
      <c r="CQ182" s="85"/>
      <c r="CR182" s="85"/>
      <c r="CS182" s="60"/>
      <c r="CT182" s="18" t="s">
        <v>261</v>
      </c>
      <c r="CU182" s="40">
        <v>10</v>
      </c>
      <c r="CV182" s="18" t="s">
        <v>8</v>
      </c>
      <c r="CW182" s="18" t="s">
        <v>104</v>
      </c>
      <c r="CX182" s="15"/>
      <c r="CY182" s="100"/>
      <c r="CZ182" s="100"/>
      <c r="DA182" s="100"/>
      <c r="DB182" s="100">
        <f t="shared" si="9"/>
        <v>0</v>
      </c>
      <c r="DC182" s="83"/>
      <c r="DD182" s="84"/>
      <c r="DE182" s="85"/>
      <c r="DF182" s="85"/>
      <c r="DG182" s="85"/>
      <c r="DH182" s="85"/>
      <c r="DI182" s="60"/>
      <c r="DJ182" s="18" t="s">
        <v>261</v>
      </c>
      <c r="DK182" s="40">
        <v>10</v>
      </c>
      <c r="DL182" s="18" t="s">
        <v>8</v>
      </c>
      <c r="DM182" s="18" t="s">
        <v>104</v>
      </c>
      <c r="DN182" s="15"/>
      <c r="DO182" s="100"/>
      <c r="DP182" s="100"/>
      <c r="DQ182" s="100"/>
      <c r="DR182" s="100">
        <f t="shared" si="10"/>
        <v>0</v>
      </c>
      <c r="DS182" s="83"/>
      <c r="DT182" s="84"/>
      <c r="DU182" s="85"/>
      <c r="DV182" s="85"/>
      <c r="DW182" s="85"/>
      <c r="DX182" s="85"/>
      <c r="DY182" s="60"/>
      <c r="DZ182" s="18" t="s">
        <v>261</v>
      </c>
      <c r="EA182" s="40">
        <v>10</v>
      </c>
      <c r="EB182" s="18" t="s">
        <v>8</v>
      </c>
      <c r="EC182" s="18" t="s">
        <v>104</v>
      </c>
      <c r="ED182" s="15"/>
      <c r="EE182" s="100"/>
      <c r="EF182" s="100"/>
      <c r="EG182" s="100"/>
      <c r="EH182" s="100">
        <f t="shared" si="11"/>
        <v>0</v>
      </c>
      <c r="EI182" s="83"/>
      <c r="EJ182" s="84"/>
      <c r="EK182" s="85"/>
      <c r="EL182" s="85"/>
      <c r="EM182" s="85"/>
      <c r="EN182" s="85"/>
      <c r="EO182" s="60"/>
      <c r="EP182" s="18" t="s">
        <v>261</v>
      </c>
      <c r="EQ182" s="40">
        <v>10</v>
      </c>
      <c r="ER182" s="18" t="s">
        <v>8</v>
      </c>
      <c r="ES182" s="18" t="s">
        <v>104</v>
      </c>
      <c r="ET182" s="15"/>
      <c r="EU182" s="100"/>
      <c r="EV182" s="100"/>
      <c r="EW182" s="100"/>
      <c r="EX182" s="100">
        <f t="shared" si="12"/>
        <v>0</v>
      </c>
      <c r="EY182" s="83"/>
      <c r="EZ182" s="84"/>
      <c r="FA182" s="85"/>
      <c r="FB182" s="85"/>
      <c r="FC182" s="85"/>
      <c r="FD182" s="85"/>
      <c r="FE182" s="60"/>
      <c r="FF182" s="18" t="s">
        <v>261</v>
      </c>
      <c r="FG182" s="40">
        <v>10</v>
      </c>
      <c r="FH182" s="18" t="s">
        <v>8</v>
      </c>
      <c r="FI182" s="18" t="s">
        <v>104</v>
      </c>
      <c r="FJ182" s="15"/>
      <c r="FK182" s="100"/>
      <c r="FL182" s="100"/>
      <c r="FM182" s="100"/>
      <c r="FN182" s="100">
        <f t="shared" si="13"/>
        <v>0</v>
      </c>
      <c r="FO182" s="83"/>
      <c r="FP182" s="84"/>
      <c r="FQ182" s="85"/>
      <c r="FR182" s="85"/>
      <c r="FS182" s="85"/>
      <c r="FT182" s="85"/>
      <c r="FU182" s="60"/>
      <c r="FV182" s="18" t="s">
        <v>261</v>
      </c>
      <c r="FW182" s="40">
        <v>10</v>
      </c>
      <c r="FX182" s="18" t="s">
        <v>8</v>
      </c>
      <c r="FY182" s="18" t="s">
        <v>104</v>
      </c>
      <c r="FZ182" s="15"/>
      <c r="GA182" s="100"/>
      <c r="GB182" s="100"/>
      <c r="GC182" s="100"/>
      <c r="GD182" s="100">
        <f t="shared" si="14"/>
        <v>0</v>
      </c>
      <c r="GE182" s="83"/>
      <c r="GF182" s="84"/>
      <c r="GG182" s="85"/>
      <c r="GH182" s="85"/>
      <c r="GI182" s="85"/>
      <c r="GJ182" s="85"/>
      <c r="GK182" s="60"/>
      <c r="GL182" s="18" t="s">
        <v>261</v>
      </c>
      <c r="GM182" s="40">
        <v>10</v>
      </c>
      <c r="GN182" s="18" t="s">
        <v>8</v>
      </c>
      <c r="GO182" s="18" t="s">
        <v>104</v>
      </c>
      <c r="GP182" s="15"/>
      <c r="GQ182" s="100"/>
      <c r="GR182" s="100"/>
      <c r="GS182" s="100"/>
      <c r="GT182" s="100">
        <f t="shared" si="15"/>
        <v>0</v>
      </c>
      <c r="GU182" s="83"/>
      <c r="GV182" s="84"/>
      <c r="GW182" s="85"/>
      <c r="GX182" s="85"/>
      <c r="GY182" s="85"/>
      <c r="GZ182" s="85"/>
      <c r="HA182" s="60"/>
      <c r="HB182" s="18" t="s">
        <v>261</v>
      </c>
      <c r="HC182" s="40">
        <v>10</v>
      </c>
      <c r="HD182" s="18" t="s">
        <v>8</v>
      </c>
      <c r="HE182" s="18" t="s">
        <v>104</v>
      </c>
      <c r="HF182" s="15"/>
      <c r="HG182" s="100"/>
      <c r="HH182" s="100"/>
      <c r="HI182" s="100"/>
      <c r="HJ182" s="100">
        <f t="shared" si="16"/>
        <v>0</v>
      </c>
      <c r="HK182" s="83"/>
      <c r="HL182" s="84"/>
      <c r="HM182" s="85"/>
      <c r="HN182" s="85"/>
      <c r="HO182" s="85"/>
      <c r="HP182" s="85"/>
      <c r="HQ182" s="60"/>
      <c r="HR182" s="18" t="s">
        <v>261</v>
      </c>
      <c r="HS182" s="40">
        <v>10</v>
      </c>
      <c r="HT182" s="18" t="s">
        <v>8</v>
      </c>
      <c r="HU182" s="18" t="s">
        <v>104</v>
      </c>
      <c r="HV182" s="15"/>
      <c r="HW182" s="100"/>
      <c r="HX182" s="100"/>
      <c r="HY182" s="100"/>
      <c r="HZ182" s="100">
        <f t="shared" si="17"/>
        <v>0</v>
      </c>
      <c r="IA182" s="83"/>
      <c r="IB182" s="84"/>
      <c r="IC182" s="85"/>
      <c r="ID182" s="85"/>
      <c r="IE182" s="85"/>
      <c r="IF182" s="85"/>
      <c r="IG182" s="60"/>
      <c r="IH182" s="18" t="s">
        <v>261</v>
      </c>
      <c r="II182" s="40">
        <v>10</v>
      </c>
      <c r="IJ182" s="18" t="s">
        <v>8</v>
      </c>
      <c r="IK182" s="18" t="s">
        <v>104</v>
      </c>
      <c r="IL182" s="15"/>
      <c r="IM182" s="100"/>
      <c r="IN182" s="100"/>
      <c r="IO182" s="100"/>
      <c r="IP182" s="100">
        <f t="shared" si="18"/>
        <v>0</v>
      </c>
      <c r="IQ182" s="83"/>
      <c r="IR182" s="84"/>
      <c r="IS182" s="85"/>
      <c r="IT182" s="85"/>
      <c r="IU182" s="85"/>
      <c r="IV182" s="85"/>
    </row>
    <row r="183" spans="1:256" s="62" customFormat="1" ht="18.75" customHeight="1">
      <c r="A183" s="60"/>
      <c r="B183" s="18" t="s">
        <v>263</v>
      </c>
      <c r="C183" s="40">
        <v>10</v>
      </c>
      <c r="D183" s="6" t="s">
        <v>747</v>
      </c>
      <c r="E183" s="18" t="s">
        <v>196</v>
      </c>
      <c r="F183" s="15"/>
      <c r="G183" s="100"/>
      <c r="H183" s="100"/>
      <c r="I183" s="100"/>
      <c r="J183" s="100">
        <f t="shared" si="4"/>
        <v>0</v>
      </c>
      <c r="K183" s="83"/>
      <c r="L183" s="84"/>
      <c r="M183" s="85"/>
      <c r="N183" s="85"/>
      <c r="O183" s="85"/>
      <c r="P183" s="85"/>
      <c r="Q183" s="110"/>
      <c r="R183" s="111"/>
      <c r="S183" s="112"/>
      <c r="T183" s="115"/>
      <c r="U183" s="111"/>
      <c r="V183" s="113"/>
      <c r="W183" s="114"/>
      <c r="X183" s="114"/>
      <c r="Y183" s="114"/>
      <c r="Z183" s="114"/>
      <c r="AA183" s="83"/>
      <c r="AB183" s="84"/>
      <c r="AC183" s="85"/>
      <c r="AD183" s="85"/>
      <c r="AE183" s="85"/>
      <c r="AF183" s="85"/>
      <c r="AG183" s="60"/>
      <c r="AH183" s="18" t="s">
        <v>263</v>
      </c>
      <c r="AI183" s="40">
        <v>10</v>
      </c>
      <c r="AJ183" s="6" t="s">
        <v>747</v>
      </c>
      <c r="AK183" s="18" t="s">
        <v>196</v>
      </c>
      <c r="AL183" s="15"/>
      <c r="AM183" s="100"/>
      <c r="AN183" s="100"/>
      <c r="AO183" s="100"/>
      <c r="AP183" s="100">
        <f t="shared" si="5"/>
        <v>0</v>
      </c>
      <c r="AQ183" s="83"/>
      <c r="AR183" s="84"/>
      <c r="AS183" s="85"/>
      <c r="AT183" s="85"/>
      <c r="AU183" s="85"/>
      <c r="AV183" s="85"/>
      <c r="AW183" s="60"/>
      <c r="AX183" s="18" t="s">
        <v>263</v>
      </c>
      <c r="AY183" s="40">
        <v>10</v>
      </c>
      <c r="AZ183" s="6" t="s">
        <v>747</v>
      </c>
      <c r="BA183" s="18" t="s">
        <v>196</v>
      </c>
      <c r="BB183" s="15"/>
      <c r="BC183" s="100"/>
      <c r="BD183" s="100"/>
      <c r="BE183" s="100"/>
      <c r="BF183" s="100">
        <f t="shared" si="6"/>
        <v>0</v>
      </c>
      <c r="BG183" s="83"/>
      <c r="BH183" s="84"/>
      <c r="BI183" s="85"/>
      <c r="BJ183" s="85"/>
      <c r="BK183" s="85"/>
      <c r="BL183" s="85"/>
      <c r="BM183" s="60"/>
      <c r="BN183" s="18" t="s">
        <v>263</v>
      </c>
      <c r="BO183" s="40">
        <v>10</v>
      </c>
      <c r="BP183" s="6" t="s">
        <v>747</v>
      </c>
      <c r="BQ183" s="18" t="s">
        <v>196</v>
      </c>
      <c r="BR183" s="15"/>
      <c r="BS183" s="100"/>
      <c r="BT183" s="100"/>
      <c r="BU183" s="100"/>
      <c r="BV183" s="100">
        <f t="shared" si="7"/>
        <v>0</v>
      </c>
      <c r="BW183" s="83"/>
      <c r="BX183" s="84"/>
      <c r="BY183" s="85"/>
      <c r="BZ183" s="85"/>
      <c r="CA183" s="85"/>
      <c r="CB183" s="85"/>
      <c r="CC183" s="60"/>
      <c r="CD183" s="18" t="s">
        <v>263</v>
      </c>
      <c r="CE183" s="40">
        <v>10</v>
      </c>
      <c r="CF183" s="6" t="s">
        <v>747</v>
      </c>
      <c r="CG183" s="18" t="s">
        <v>196</v>
      </c>
      <c r="CH183" s="15"/>
      <c r="CI183" s="100"/>
      <c r="CJ183" s="100"/>
      <c r="CK183" s="100"/>
      <c r="CL183" s="100">
        <f t="shared" si="8"/>
        <v>0</v>
      </c>
      <c r="CM183" s="83"/>
      <c r="CN183" s="84"/>
      <c r="CO183" s="85"/>
      <c r="CP183" s="85"/>
      <c r="CQ183" s="85"/>
      <c r="CR183" s="85"/>
      <c r="CS183" s="60"/>
      <c r="CT183" s="18" t="s">
        <v>263</v>
      </c>
      <c r="CU183" s="40">
        <v>10</v>
      </c>
      <c r="CV183" s="6" t="s">
        <v>747</v>
      </c>
      <c r="CW183" s="18" t="s">
        <v>196</v>
      </c>
      <c r="CX183" s="15"/>
      <c r="CY183" s="100"/>
      <c r="CZ183" s="100"/>
      <c r="DA183" s="100"/>
      <c r="DB183" s="100">
        <f t="shared" si="9"/>
        <v>0</v>
      </c>
      <c r="DC183" s="83"/>
      <c r="DD183" s="84"/>
      <c r="DE183" s="85"/>
      <c r="DF183" s="85"/>
      <c r="DG183" s="85"/>
      <c r="DH183" s="85"/>
      <c r="DI183" s="60"/>
      <c r="DJ183" s="18" t="s">
        <v>263</v>
      </c>
      <c r="DK183" s="40">
        <v>10</v>
      </c>
      <c r="DL183" s="6" t="s">
        <v>747</v>
      </c>
      <c r="DM183" s="18" t="s">
        <v>196</v>
      </c>
      <c r="DN183" s="15"/>
      <c r="DO183" s="100"/>
      <c r="DP183" s="100"/>
      <c r="DQ183" s="100"/>
      <c r="DR183" s="100">
        <f t="shared" si="10"/>
        <v>0</v>
      </c>
      <c r="DS183" s="83"/>
      <c r="DT183" s="84"/>
      <c r="DU183" s="85"/>
      <c r="DV183" s="85"/>
      <c r="DW183" s="85"/>
      <c r="DX183" s="85"/>
      <c r="DY183" s="60"/>
      <c r="DZ183" s="18" t="s">
        <v>263</v>
      </c>
      <c r="EA183" s="40">
        <v>10</v>
      </c>
      <c r="EB183" s="6" t="s">
        <v>747</v>
      </c>
      <c r="EC183" s="18" t="s">
        <v>196</v>
      </c>
      <c r="ED183" s="15"/>
      <c r="EE183" s="100"/>
      <c r="EF183" s="100"/>
      <c r="EG183" s="100"/>
      <c r="EH183" s="100">
        <f t="shared" si="11"/>
        <v>0</v>
      </c>
      <c r="EI183" s="83"/>
      <c r="EJ183" s="84"/>
      <c r="EK183" s="85"/>
      <c r="EL183" s="85"/>
      <c r="EM183" s="85"/>
      <c r="EN183" s="85"/>
      <c r="EO183" s="60"/>
      <c r="EP183" s="18" t="s">
        <v>263</v>
      </c>
      <c r="EQ183" s="40">
        <v>10</v>
      </c>
      <c r="ER183" s="6" t="s">
        <v>747</v>
      </c>
      <c r="ES183" s="18" t="s">
        <v>196</v>
      </c>
      <c r="ET183" s="15"/>
      <c r="EU183" s="100"/>
      <c r="EV183" s="100"/>
      <c r="EW183" s="100"/>
      <c r="EX183" s="100">
        <f t="shared" si="12"/>
        <v>0</v>
      </c>
      <c r="EY183" s="83"/>
      <c r="EZ183" s="84"/>
      <c r="FA183" s="85"/>
      <c r="FB183" s="85"/>
      <c r="FC183" s="85"/>
      <c r="FD183" s="85"/>
      <c r="FE183" s="60"/>
      <c r="FF183" s="18" t="s">
        <v>263</v>
      </c>
      <c r="FG183" s="40">
        <v>10</v>
      </c>
      <c r="FH183" s="6" t="s">
        <v>747</v>
      </c>
      <c r="FI183" s="18" t="s">
        <v>196</v>
      </c>
      <c r="FJ183" s="15"/>
      <c r="FK183" s="100"/>
      <c r="FL183" s="100"/>
      <c r="FM183" s="100"/>
      <c r="FN183" s="100">
        <f t="shared" si="13"/>
        <v>0</v>
      </c>
      <c r="FO183" s="83"/>
      <c r="FP183" s="84"/>
      <c r="FQ183" s="85"/>
      <c r="FR183" s="85"/>
      <c r="FS183" s="85"/>
      <c r="FT183" s="85"/>
      <c r="FU183" s="60"/>
      <c r="FV183" s="18" t="s">
        <v>263</v>
      </c>
      <c r="FW183" s="40">
        <v>10</v>
      </c>
      <c r="FX183" s="6" t="s">
        <v>747</v>
      </c>
      <c r="FY183" s="18" t="s">
        <v>196</v>
      </c>
      <c r="FZ183" s="15"/>
      <c r="GA183" s="100"/>
      <c r="GB183" s="100"/>
      <c r="GC183" s="100"/>
      <c r="GD183" s="100">
        <f t="shared" si="14"/>
        <v>0</v>
      </c>
      <c r="GE183" s="83"/>
      <c r="GF183" s="84"/>
      <c r="GG183" s="85"/>
      <c r="GH183" s="85"/>
      <c r="GI183" s="85"/>
      <c r="GJ183" s="85"/>
      <c r="GK183" s="60"/>
      <c r="GL183" s="18" t="s">
        <v>263</v>
      </c>
      <c r="GM183" s="40">
        <v>10</v>
      </c>
      <c r="GN183" s="6" t="s">
        <v>747</v>
      </c>
      <c r="GO183" s="18" t="s">
        <v>196</v>
      </c>
      <c r="GP183" s="15"/>
      <c r="GQ183" s="100"/>
      <c r="GR183" s="100"/>
      <c r="GS183" s="100"/>
      <c r="GT183" s="100">
        <f t="shared" si="15"/>
        <v>0</v>
      </c>
      <c r="GU183" s="83"/>
      <c r="GV183" s="84"/>
      <c r="GW183" s="85"/>
      <c r="GX183" s="85"/>
      <c r="GY183" s="85"/>
      <c r="GZ183" s="85"/>
      <c r="HA183" s="60"/>
      <c r="HB183" s="18" t="s">
        <v>263</v>
      </c>
      <c r="HC183" s="40">
        <v>10</v>
      </c>
      <c r="HD183" s="6" t="s">
        <v>747</v>
      </c>
      <c r="HE183" s="18" t="s">
        <v>196</v>
      </c>
      <c r="HF183" s="15"/>
      <c r="HG183" s="100"/>
      <c r="HH183" s="100"/>
      <c r="HI183" s="100"/>
      <c r="HJ183" s="100">
        <f t="shared" si="16"/>
        <v>0</v>
      </c>
      <c r="HK183" s="83"/>
      <c r="HL183" s="84"/>
      <c r="HM183" s="85"/>
      <c r="HN183" s="85"/>
      <c r="HO183" s="85"/>
      <c r="HP183" s="85"/>
      <c r="HQ183" s="60"/>
      <c r="HR183" s="18" t="s">
        <v>263</v>
      </c>
      <c r="HS183" s="40">
        <v>10</v>
      </c>
      <c r="HT183" s="6" t="s">
        <v>747</v>
      </c>
      <c r="HU183" s="18" t="s">
        <v>196</v>
      </c>
      <c r="HV183" s="15"/>
      <c r="HW183" s="100"/>
      <c r="HX183" s="100"/>
      <c r="HY183" s="100"/>
      <c r="HZ183" s="100">
        <f t="shared" si="17"/>
        <v>0</v>
      </c>
      <c r="IA183" s="83"/>
      <c r="IB183" s="84"/>
      <c r="IC183" s="85"/>
      <c r="ID183" s="85"/>
      <c r="IE183" s="85"/>
      <c r="IF183" s="85"/>
      <c r="IG183" s="60"/>
      <c r="IH183" s="18" t="s">
        <v>263</v>
      </c>
      <c r="II183" s="40">
        <v>10</v>
      </c>
      <c r="IJ183" s="6" t="s">
        <v>747</v>
      </c>
      <c r="IK183" s="18" t="s">
        <v>196</v>
      </c>
      <c r="IL183" s="15"/>
      <c r="IM183" s="100"/>
      <c r="IN183" s="100"/>
      <c r="IO183" s="100"/>
      <c r="IP183" s="100">
        <f t="shared" si="18"/>
        <v>0</v>
      </c>
      <c r="IQ183" s="83"/>
      <c r="IR183" s="84"/>
      <c r="IS183" s="85"/>
      <c r="IT183" s="85"/>
      <c r="IU183" s="85"/>
      <c r="IV183" s="85"/>
    </row>
    <row r="184" spans="1:256" s="62" customFormat="1" ht="18.75" customHeight="1">
      <c r="A184" s="60"/>
      <c r="B184" s="18" t="s">
        <v>266</v>
      </c>
      <c r="C184" s="40">
        <v>10</v>
      </c>
      <c r="D184" s="18" t="s">
        <v>8</v>
      </c>
      <c r="E184" s="18" t="s">
        <v>104</v>
      </c>
      <c r="F184" s="15"/>
      <c r="G184" s="100"/>
      <c r="H184" s="100"/>
      <c r="I184" s="100"/>
      <c r="J184" s="100">
        <f t="shared" si="4"/>
        <v>0</v>
      </c>
      <c r="K184" s="83"/>
      <c r="L184" s="84"/>
      <c r="M184" s="85"/>
      <c r="N184" s="85"/>
      <c r="O184" s="85"/>
      <c r="P184" s="85"/>
      <c r="Q184" s="110"/>
      <c r="R184" s="111"/>
      <c r="S184" s="112"/>
      <c r="T184" s="111"/>
      <c r="U184" s="111"/>
      <c r="V184" s="113"/>
      <c r="W184" s="114"/>
      <c r="X184" s="114"/>
      <c r="Y184" s="114"/>
      <c r="Z184" s="114"/>
      <c r="AA184" s="83"/>
      <c r="AB184" s="84"/>
      <c r="AC184" s="85"/>
      <c r="AD184" s="85"/>
      <c r="AE184" s="85"/>
      <c r="AF184" s="85"/>
      <c r="AG184" s="60"/>
      <c r="AH184" s="18" t="s">
        <v>266</v>
      </c>
      <c r="AI184" s="40">
        <v>10</v>
      </c>
      <c r="AJ184" s="18" t="s">
        <v>8</v>
      </c>
      <c r="AK184" s="18" t="s">
        <v>104</v>
      </c>
      <c r="AL184" s="15"/>
      <c r="AM184" s="100"/>
      <c r="AN184" s="100"/>
      <c r="AO184" s="100"/>
      <c r="AP184" s="100">
        <f t="shared" si="5"/>
        <v>0</v>
      </c>
      <c r="AQ184" s="83"/>
      <c r="AR184" s="84"/>
      <c r="AS184" s="85"/>
      <c r="AT184" s="85"/>
      <c r="AU184" s="85"/>
      <c r="AV184" s="85"/>
      <c r="AW184" s="60"/>
      <c r="AX184" s="18" t="s">
        <v>266</v>
      </c>
      <c r="AY184" s="40">
        <v>10</v>
      </c>
      <c r="AZ184" s="18" t="s">
        <v>8</v>
      </c>
      <c r="BA184" s="18" t="s">
        <v>104</v>
      </c>
      <c r="BB184" s="15"/>
      <c r="BC184" s="100"/>
      <c r="BD184" s="100"/>
      <c r="BE184" s="100"/>
      <c r="BF184" s="100">
        <f t="shared" si="6"/>
        <v>0</v>
      </c>
      <c r="BG184" s="83"/>
      <c r="BH184" s="84"/>
      <c r="BI184" s="85"/>
      <c r="BJ184" s="85"/>
      <c r="BK184" s="85"/>
      <c r="BL184" s="85"/>
      <c r="BM184" s="60"/>
      <c r="BN184" s="18" t="s">
        <v>266</v>
      </c>
      <c r="BO184" s="40">
        <v>10</v>
      </c>
      <c r="BP184" s="18" t="s">
        <v>8</v>
      </c>
      <c r="BQ184" s="18" t="s">
        <v>104</v>
      </c>
      <c r="BR184" s="15"/>
      <c r="BS184" s="100"/>
      <c r="BT184" s="100"/>
      <c r="BU184" s="100"/>
      <c r="BV184" s="100">
        <f t="shared" si="7"/>
        <v>0</v>
      </c>
      <c r="BW184" s="83"/>
      <c r="BX184" s="84"/>
      <c r="BY184" s="85"/>
      <c r="BZ184" s="85"/>
      <c r="CA184" s="85"/>
      <c r="CB184" s="85"/>
      <c r="CC184" s="60"/>
      <c r="CD184" s="18" t="s">
        <v>266</v>
      </c>
      <c r="CE184" s="40">
        <v>10</v>
      </c>
      <c r="CF184" s="18" t="s">
        <v>8</v>
      </c>
      <c r="CG184" s="18" t="s">
        <v>104</v>
      </c>
      <c r="CH184" s="15"/>
      <c r="CI184" s="100"/>
      <c r="CJ184" s="100"/>
      <c r="CK184" s="100"/>
      <c r="CL184" s="100">
        <f t="shared" si="8"/>
        <v>0</v>
      </c>
      <c r="CM184" s="83"/>
      <c r="CN184" s="84"/>
      <c r="CO184" s="85"/>
      <c r="CP184" s="85"/>
      <c r="CQ184" s="85"/>
      <c r="CR184" s="85"/>
      <c r="CS184" s="60"/>
      <c r="CT184" s="18" t="s">
        <v>266</v>
      </c>
      <c r="CU184" s="40">
        <v>10</v>
      </c>
      <c r="CV184" s="18" t="s">
        <v>8</v>
      </c>
      <c r="CW184" s="18" t="s">
        <v>104</v>
      </c>
      <c r="CX184" s="15"/>
      <c r="CY184" s="100"/>
      <c r="CZ184" s="100"/>
      <c r="DA184" s="100"/>
      <c r="DB184" s="100">
        <f t="shared" si="9"/>
        <v>0</v>
      </c>
      <c r="DC184" s="83"/>
      <c r="DD184" s="84"/>
      <c r="DE184" s="85"/>
      <c r="DF184" s="85"/>
      <c r="DG184" s="85"/>
      <c r="DH184" s="85"/>
      <c r="DI184" s="60"/>
      <c r="DJ184" s="18" t="s">
        <v>266</v>
      </c>
      <c r="DK184" s="40">
        <v>10</v>
      </c>
      <c r="DL184" s="18" t="s">
        <v>8</v>
      </c>
      <c r="DM184" s="18" t="s">
        <v>104</v>
      </c>
      <c r="DN184" s="15"/>
      <c r="DO184" s="100"/>
      <c r="DP184" s="100"/>
      <c r="DQ184" s="100"/>
      <c r="DR184" s="100">
        <f t="shared" si="10"/>
        <v>0</v>
      </c>
      <c r="DS184" s="83"/>
      <c r="DT184" s="84"/>
      <c r="DU184" s="85"/>
      <c r="DV184" s="85"/>
      <c r="DW184" s="85"/>
      <c r="DX184" s="85"/>
      <c r="DY184" s="60"/>
      <c r="DZ184" s="18" t="s">
        <v>266</v>
      </c>
      <c r="EA184" s="40">
        <v>10</v>
      </c>
      <c r="EB184" s="18" t="s">
        <v>8</v>
      </c>
      <c r="EC184" s="18" t="s">
        <v>104</v>
      </c>
      <c r="ED184" s="15"/>
      <c r="EE184" s="100"/>
      <c r="EF184" s="100"/>
      <c r="EG184" s="100"/>
      <c r="EH184" s="100">
        <f t="shared" si="11"/>
        <v>0</v>
      </c>
      <c r="EI184" s="83"/>
      <c r="EJ184" s="84"/>
      <c r="EK184" s="85"/>
      <c r="EL184" s="85"/>
      <c r="EM184" s="85"/>
      <c r="EN184" s="85"/>
      <c r="EO184" s="60"/>
      <c r="EP184" s="18" t="s">
        <v>266</v>
      </c>
      <c r="EQ184" s="40">
        <v>10</v>
      </c>
      <c r="ER184" s="18" t="s">
        <v>8</v>
      </c>
      <c r="ES184" s="18" t="s">
        <v>104</v>
      </c>
      <c r="ET184" s="15"/>
      <c r="EU184" s="100"/>
      <c r="EV184" s="100"/>
      <c r="EW184" s="100"/>
      <c r="EX184" s="100">
        <f t="shared" si="12"/>
        <v>0</v>
      </c>
      <c r="EY184" s="83"/>
      <c r="EZ184" s="84"/>
      <c r="FA184" s="85"/>
      <c r="FB184" s="85"/>
      <c r="FC184" s="85"/>
      <c r="FD184" s="85"/>
      <c r="FE184" s="60"/>
      <c r="FF184" s="18" t="s">
        <v>266</v>
      </c>
      <c r="FG184" s="40">
        <v>10</v>
      </c>
      <c r="FH184" s="18" t="s">
        <v>8</v>
      </c>
      <c r="FI184" s="18" t="s">
        <v>104</v>
      </c>
      <c r="FJ184" s="15"/>
      <c r="FK184" s="100"/>
      <c r="FL184" s="100"/>
      <c r="FM184" s="100"/>
      <c r="FN184" s="100">
        <f t="shared" si="13"/>
        <v>0</v>
      </c>
      <c r="FO184" s="83"/>
      <c r="FP184" s="84"/>
      <c r="FQ184" s="85"/>
      <c r="FR184" s="85"/>
      <c r="FS184" s="85"/>
      <c r="FT184" s="85"/>
      <c r="FU184" s="60"/>
      <c r="FV184" s="18" t="s">
        <v>266</v>
      </c>
      <c r="FW184" s="40">
        <v>10</v>
      </c>
      <c r="FX184" s="18" t="s">
        <v>8</v>
      </c>
      <c r="FY184" s="18" t="s">
        <v>104</v>
      </c>
      <c r="FZ184" s="15"/>
      <c r="GA184" s="100"/>
      <c r="GB184" s="100"/>
      <c r="GC184" s="100"/>
      <c r="GD184" s="100">
        <f t="shared" si="14"/>
        <v>0</v>
      </c>
      <c r="GE184" s="83"/>
      <c r="GF184" s="84"/>
      <c r="GG184" s="85"/>
      <c r="GH184" s="85"/>
      <c r="GI184" s="85"/>
      <c r="GJ184" s="85"/>
      <c r="GK184" s="60"/>
      <c r="GL184" s="18" t="s">
        <v>266</v>
      </c>
      <c r="GM184" s="40">
        <v>10</v>
      </c>
      <c r="GN184" s="18" t="s">
        <v>8</v>
      </c>
      <c r="GO184" s="18" t="s">
        <v>104</v>
      </c>
      <c r="GP184" s="15"/>
      <c r="GQ184" s="100"/>
      <c r="GR184" s="100"/>
      <c r="GS184" s="100"/>
      <c r="GT184" s="100">
        <f t="shared" si="15"/>
        <v>0</v>
      </c>
      <c r="GU184" s="83"/>
      <c r="GV184" s="84"/>
      <c r="GW184" s="85"/>
      <c r="GX184" s="85"/>
      <c r="GY184" s="85"/>
      <c r="GZ184" s="85"/>
      <c r="HA184" s="60"/>
      <c r="HB184" s="18" t="s">
        <v>266</v>
      </c>
      <c r="HC184" s="40">
        <v>10</v>
      </c>
      <c r="HD184" s="18" t="s">
        <v>8</v>
      </c>
      <c r="HE184" s="18" t="s">
        <v>104</v>
      </c>
      <c r="HF184" s="15"/>
      <c r="HG184" s="100"/>
      <c r="HH184" s="100"/>
      <c r="HI184" s="100"/>
      <c r="HJ184" s="100">
        <f t="shared" si="16"/>
        <v>0</v>
      </c>
      <c r="HK184" s="83"/>
      <c r="HL184" s="84"/>
      <c r="HM184" s="85"/>
      <c r="HN184" s="85"/>
      <c r="HO184" s="85"/>
      <c r="HP184" s="85"/>
      <c r="HQ184" s="60"/>
      <c r="HR184" s="18" t="s">
        <v>266</v>
      </c>
      <c r="HS184" s="40">
        <v>10</v>
      </c>
      <c r="HT184" s="18" t="s">
        <v>8</v>
      </c>
      <c r="HU184" s="18" t="s">
        <v>104</v>
      </c>
      <c r="HV184" s="15"/>
      <c r="HW184" s="100"/>
      <c r="HX184" s="100"/>
      <c r="HY184" s="100"/>
      <c r="HZ184" s="100">
        <f t="shared" si="17"/>
        <v>0</v>
      </c>
      <c r="IA184" s="83"/>
      <c r="IB184" s="84"/>
      <c r="IC184" s="85"/>
      <c r="ID184" s="85"/>
      <c r="IE184" s="85"/>
      <c r="IF184" s="85"/>
      <c r="IG184" s="60"/>
      <c r="IH184" s="18" t="s">
        <v>266</v>
      </c>
      <c r="II184" s="40">
        <v>10</v>
      </c>
      <c r="IJ184" s="18" t="s">
        <v>8</v>
      </c>
      <c r="IK184" s="18" t="s">
        <v>104</v>
      </c>
      <c r="IL184" s="15"/>
      <c r="IM184" s="100"/>
      <c r="IN184" s="100"/>
      <c r="IO184" s="100"/>
      <c r="IP184" s="100">
        <f t="shared" si="18"/>
        <v>0</v>
      </c>
      <c r="IQ184" s="83"/>
      <c r="IR184" s="84"/>
      <c r="IS184" s="85"/>
      <c r="IT184" s="85"/>
      <c r="IU184" s="85"/>
      <c r="IV184" s="85"/>
    </row>
    <row r="185" spans="1:12" s="3" customFormat="1" ht="18.75" customHeight="1">
      <c r="A185" s="56"/>
      <c r="B185" s="18" t="s">
        <v>274</v>
      </c>
      <c r="C185" s="40">
        <v>11</v>
      </c>
      <c r="D185" s="6" t="s">
        <v>747</v>
      </c>
      <c r="E185" s="18" t="s">
        <v>115</v>
      </c>
      <c r="F185" s="50"/>
      <c r="G185" s="51"/>
      <c r="H185" s="51"/>
      <c r="I185" s="51"/>
      <c r="J185" s="51">
        <f t="shared" si="4"/>
        <v>0</v>
      </c>
      <c r="K185" s="1"/>
      <c r="L185" s="33"/>
    </row>
    <row r="186" spans="1:12" s="3" customFormat="1" ht="18.75" customHeight="1">
      <c r="A186" s="56"/>
      <c r="B186" s="15" t="s">
        <v>284</v>
      </c>
      <c r="C186" s="40">
        <v>12</v>
      </c>
      <c r="D186" s="6" t="s">
        <v>747</v>
      </c>
      <c r="E186" s="18" t="s">
        <v>11</v>
      </c>
      <c r="F186" s="50"/>
      <c r="G186" s="51"/>
      <c r="H186" s="51"/>
      <c r="I186" s="51"/>
      <c r="J186" s="51">
        <f t="shared" si="4"/>
        <v>0</v>
      </c>
      <c r="K186" s="1"/>
      <c r="L186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7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2013-01-26T21:04:26Z</cp:lastPrinted>
  <dcterms:created xsi:type="dcterms:W3CDTF">2006-09-16T00:00:00Z</dcterms:created>
  <dcterms:modified xsi:type="dcterms:W3CDTF">2013-01-29T06:56:30Z</dcterms:modified>
  <cp:category/>
  <cp:version/>
  <cp:contentType/>
  <cp:contentStatus/>
</cp:coreProperties>
</file>